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 Отчет" sheetId="2" r:id="rId1"/>
    <sheet name="Р-3.1; Р-4" sheetId="3" r:id="rId2"/>
  </sheets>
  <definedNames>
    <definedName name="_xlnm.Print_Titles" localSheetId="1">'Р-3.1; Р-4'!$11:$13</definedName>
  </definedNames>
  <calcPr calcId="144525"/>
</workbook>
</file>

<file path=xl/calcChain.xml><?xml version="1.0" encoding="utf-8"?>
<calcChain xmlns="http://schemas.openxmlformats.org/spreadsheetml/2006/main">
  <c r="E14" i="3" l="1"/>
  <c r="D320" i="2"/>
  <c r="D317" i="2"/>
  <c r="D287" i="2"/>
  <c r="D143" i="2"/>
  <c r="D142" i="2"/>
</calcChain>
</file>

<file path=xl/sharedStrings.xml><?xml version="1.0" encoding="utf-8"?>
<sst xmlns="http://schemas.openxmlformats.org/spreadsheetml/2006/main" count="1036" uniqueCount="528">
  <si>
    <t xml:space="preserve">  ОТЧЕТ О ДВИЖЕНИИ ДЕНЕЖНЫХ СРЕДСТВ</t>
  </si>
  <si>
    <t>КОДЫ</t>
  </si>
  <si>
    <t xml:space="preserve">Форма по ОКУД </t>
  </si>
  <si>
    <t>0503123</t>
  </si>
  <si>
    <t xml:space="preserve">Дата </t>
  </si>
  <si>
    <t xml:space="preserve">Главный распорядитель, распорядитель, получатель бюджетных средств, </t>
  </si>
  <si>
    <t xml:space="preserve">главный администратор, администратор доходов бюджета, </t>
  </si>
  <si>
    <t xml:space="preserve">по ОКПО </t>
  </si>
  <si>
    <t xml:space="preserve">главный администратор, администратор источников финансирования дефицита бюджета </t>
  </si>
  <si>
    <t>Финансовый отдел администрации Поворинского муниципального района (администратор)</t>
  </si>
  <si>
    <t xml:space="preserve">Глава по БК </t>
  </si>
  <si>
    <t>927</t>
  </si>
  <si>
    <t>Наименование бюджета</t>
  </si>
  <si>
    <t>Собственный бюджет</t>
  </si>
  <si>
    <t xml:space="preserve">по ОКТМО </t>
  </si>
  <si>
    <t>20639000</t>
  </si>
  <si>
    <t xml:space="preserve">Периодичность:  полугодовая, годовая </t>
  </si>
  <si>
    <t>Единица измерения: руб.</t>
  </si>
  <si>
    <t xml:space="preserve">по ОКЕИ </t>
  </si>
  <si>
    <t xml:space="preserve">  1. ПОСТУПЛЕНИЯ</t>
  </si>
  <si>
    <t>Наименование показателя</t>
  </si>
  <si>
    <t>Код строки</t>
  </si>
  <si>
    <t>Код по КОСГУ</t>
  </si>
  <si>
    <t>За отчетный период</t>
  </si>
  <si>
    <t xml:space="preserve">За аналогичный период прошлого финансового года </t>
  </si>
  <si>
    <t>2</t>
  </si>
  <si>
    <t>ПОСТУПЛЕНИЯ</t>
  </si>
  <si>
    <t>0100</t>
  </si>
  <si>
    <t>Поступления по текущим операциям — всего</t>
  </si>
  <si>
    <t>0200</t>
  </si>
  <si>
    <t>в том числе:</t>
  </si>
  <si>
    <t>по налоговым доходам, таможенным платежам и страховым взносам на обязательное социальное страхование</t>
  </si>
  <si>
    <t>0300</t>
  </si>
  <si>
    <t>по налогам</t>
  </si>
  <si>
    <t>0301</t>
  </si>
  <si>
    <t>по государственным пошлинам, сборам</t>
  </si>
  <si>
    <t>0302</t>
  </si>
  <si>
    <t>по таможенным платежам</t>
  </si>
  <si>
    <t>0303</t>
  </si>
  <si>
    <t xml:space="preserve"> -</t>
  </si>
  <si>
    <t>по обязательным страховым взносам</t>
  </si>
  <si>
    <t>0304</t>
  </si>
  <si>
    <t>по доходам от собственности</t>
  </si>
  <si>
    <t>0400</t>
  </si>
  <si>
    <t>от операционной аренды</t>
  </si>
  <si>
    <t>0401</t>
  </si>
  <si>
    <t>от финансовой аренды</t>
  </si>
  <si>
    <t>0402</t>
  </si>
  <si>
    <t>от платежей при пользовании природными ресурсами</t>
  </si>
  <si>
    <t>0403</t>
  </si>
  <si>
    <t>от процентов по депозитам, остаткам денежных средств</t>
  </si>
  <si>
    <t>0404</t>
  </si>
  <si>
    <t>от процентов по предоставленным заимствованиям</t>
  </si>
  <si>
    <t>0405</t>
  </si>
  <si>
    <t>от процентов по иным финансовым инструментам</t>
  </si>
  <si>
    <t>0406</t>
  </si>
  <si>
    <t>от дивидендов от объектов инвестирования</t>
  </si>
  <si>
    <t>0407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</si>
  <si>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</si>
  <si>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</si>
  <si>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Форма 0503123 с. 2</t>
  </si>
  <si>
    <t>от иных доходов от собственности</t>
  </si>
  <si>
    <t>0409</t>
  </si>
  <si>
    <t>от концессионной платы</t>
  </si>
  <si>
    <t>0410</t>
  </si>
  <si>
    <t>12K</t>
  </si>
  <si>
    <t>от простого товарищества</t>
  </si>
  <si>
    <t>0411</t>
  </si>
  <si>
    <t>12T</t>
  </si>
  <si>
    <t xml:space="preserve">  по доходам от оказания платных услуг (работ), компенсаций затрат</t>
  </si>
  <si>
    <t>0500</t>
  </si>
  <si>
    <t>от оказания платных услуг (работ), кроме субсидии на выполнение государственного (муниципального) задания</t>
  </si>
  <si>
    <t>0502</t>
  </si>
  <si>
    <t>от оказания услуг по программе обязательного медицинского страхования</t>
  </si>
  <si>
    <t>0503</t>
  </si>
  <si>
    <t>от платы за предоставление информации из государственных источников (реестров)</t>
  </si>
  <si>
    <t>0504</t>
  </si>
  <si>
    <t>от компенсации затрат</t>
  </si>
  <si>
    <t>0505</t>
  </si>
  <si>
    <t>по условным арендным платежам</t>
  </si>
  <si>
    <t>0506</t>
  </si>
  <si>
    <t>от возмещений Фондом социального страхования Российской Федерации расходов</t>
  </si>
  <si>
    <t>0507</t>
  </si>
  <si>
    <t>по штрафам, пеням, неустойкам, возмещению ущерба</t>
  </si>
  <si>
    <t>0600</t>
  </si>
  <si>
    <t>от штрафных санкций за нарушение законодательства о закупках и нарушение условий контрактов (договоров)</t>
  </si>
  <si>
    <t>0601</t>
  </si>
  <si>
    <t>от штрафных санкций по долговым обязательствам</t>
  </si>
  <si>
    <t>0602</t>
  </si>
  <si>
    <t>от страховых возмещений</t>
  </si>
  <si>
    <t>0603</t>
  </si>
  <si>
    <t>от возмещения ущерба имуществу (за исключением страховых возмещений)</t>
  </si>
  <si>
    <t>0604</t>
  </si>
  <si>
    <t>от прочих доходов от сумм принудительного изъятия</t>
  </si>
  <si>
    <t>0605</t>
  </si>
  <si>
    <t>по безвозмездным денежным поступлениям текущего характера</t>
  </si>
  <si>
    <t>0700</t>
  </si>
  <si>
    <t>по поступлениям текущего характера от других бюджетов бюджетной системы Российской Федерации</t>
  </si>
  <si>
    <t>0701</t>
  </si>
  <si>
    <t>по поступлениям текущего характера в бюджеты бюджетной системы Российской Федерации от бюджетных и автономных учреждений</t>
  </si>
  <si>
    <t>0703</t>
  </si>
  <si>
    <t>по поступлениям текущего характера от организаций государственного сектора</t>
  </si>
  <si>
    <t>0704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</si>
  <si>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</si>
  <si>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</si>
  <si>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</si>
  <si>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</si>
  <si>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по поступлениям текущего характера от международных организаций</t>
  </si>
  <si>
    <t>0707</t>
  </si>
  <si>
    <t>Форма 0503123 с. 3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</si>
  <si>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</si>
  <si>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</si>
  <si>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по поступлениям (перечислениям) по урегулированию расчетов между бюджетами бюджетной системы Российской Федерации по распределенным доходам и безвозмездные поступления</t>
  </si>
  <si>
    <t>0709</t>
  </si>
  <si>
    <t>от безвозмездных денежных поступлений капитального характера</t>
  </si>
  <si>
    <t>0800</t>
  </si>
  <si>
    <t>из них:</t>
  </si>
  <si>
    <t>по поступлениям капитального характера от других бюджетов бюджетной системы Российской Федерации</t>
  </si>
  <si>
    <t>0801</t>
  </si>
  <si>
    <t>161</t>
  </si>
  <si>
    <t>по поступлениям капитального характера в бюджеты бюджетной системы Российской Федерации от бюджетных и автономных учреждений</t>
  </si>
  <si>
    <t>0803</t>
  </si>
  <si>
    <t>по поступлениям капитального характера от организаций государственного сектора</t>
  </si>
  <si>
    <t>0804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</si>
  <si>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</si>
  <si>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</si>
  <si>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по поступлениям капитального характера от наднациональных организаций и правительств иностранных государств</t>
  </si>
  <si>
    <t>0806</t>
  </si>
  <si>
    <t>по поступлениям капитального характера от международных организаций</t>
  </si>
  <si>
    <t>0807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</si>
  <si>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</si>
  <si>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</si>
  <si>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по иным текущим поступлениям</t>
  </si>
  <si>
    <t>1200</t>
  </si>
  <si>
    <t>от невыясненных поступлений</t>
  </si>
  <si>
    <t>1201</t>
  </si>
  <si>
    <t>от иных доходов</t>
  </si>
  <si>
    <t>1202</t>
  </si>
  <si>
    <t>от реализации оборотных активов</t>
  </si>
  <si>
    <t>1203</t>
  </si>
  <si>
    <t>Поступления от инвестиционных операций - всего</t>
  </si>
  <si>
    <t>1300</t>
  </si>
  <si>
    <t>от реализации нефинансовых активов</t>
  </si>
  <si>
    <t>1400</t>
  </si>
  <si>
    <t>основных средств</t>
  </si>
  <si>
    <t>1410</t>
  </si>
  <si>
    <t>нематериальных активов</t>
  </si>
  <si>
    <t>1420</t>
  </si>
  <si>
    <t>Форма 0503123 с. 4</t>
  </si>
  <si>
    <t>непроизведенных активов</t>
  </si>
  <si>
    <t>1430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</si>
  <si>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</si>
  <si>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</si>
  <si>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</si>
  <si>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</si>
  <si>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</si>
  <si>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</si>
  <si>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</si>
  <si>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горюче-смазочных материалов</t>
  </si>
  <si>
    <t>1443</t>
  </si>
  <si>
    <t>строительных материалов</t>
  </si>
  <si>
    <t>1444</t>
  </si>
  <si>
    <t>мягкого инвентаря</t>
  </si>
  <si>
    <t>1445</t>
  </si>
  <si>
    <t>прочих оборотных ценностей (материалов)</t>
  </si>
  <si>
    <t>1446</t>
  </si>
  <si>
    <t>прочих материальных запасов однократного применения</t>
  </si>
  <si>
    <t>1449</t>
  </si>
  <si>
    <t>от биологических активов</t>
  </si>
  <si>
    <t>1450</t>
  </si>
  <si>
    <t>от объектов биологических активов</t>
  </si>
  <si>
    <t>1451</t>
  </si>
  <si>
    <t>от реализации финансовых активов</t>
  </si>
  <si>
    <t>1600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</si>
  <si>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</si>
  <si>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</si>
  <si>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</si>
  <si>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</si>
  <si>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</si>
  <si>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от возврата по предоставленным заимствованиям</t>
  </si>
  <si>
    <t>1630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</si>
  <si>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</si>
  <si>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</si>
  <si>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</si>
  <si>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</si>
  <si>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</si>
  <si>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по предоставленным заимствованиям финансовым и нефинансовым организациям государственного сектора</t>
  </si>
  <si>
    <t>1633</t>
  </si>
  <si>
    <t>по предоставленным заимствованиям иным нефинансовым организациям</t>
  </si>
  <si>
    <t>1634</t>
  </si>
  <si>
    <t>по предоставленным заимствованиям иным финансовым организациям</t>
  </si>
  <si>
    <t>1635</t>
  </si>
  <si>
    <t>по предоставленным заимствованиям некоммерческим организациям и физическим лицам – производителям товаров, работ, услуг</t>
  </si>
  <si>
    <t>1636</t>
  </si>
  <si>
    <t>по предоставленным заимствованиям физическим лицам</t>
  </si>
  <si>
    <t>1637</t>
  </si>
  <si>
    <t>по предоставленным заимствованиям наднациональным организациям и правительствам иностранных государств</t>
  </si>
  <si>
    <t>1638</t>
  </si>
  <si>
    <t>по предоставленным заимствованиям нерезидентам</t>
  </si>
  <si>
    <t>1639</t>
  </si>
  <si>
    <t>от реализации иных финансовых активов</t>
  </si>
  <si>
    <t>1640</t>
  </si>
  <si>
    <t>Поступления от финансовых операций – всего</t>
  </si>
  <si>
    <t>1800</t>
  </si>
  <si>
    <t>Форма 0503123 с. 5</t>
  </si>
  <si>
    <t>от осуществления заимствований</t>
  </si>
  <si>
    <t>1900</t>
  </si>
  <si>
    <t>внутренние привлеченные заимствования</t>
  </si>
  <si>
    <t>1910</t>
  </si>
  <si>
    <t>внешние привлеченные заимствования</t>
  </si>
  <si>
    <t>1920</t>
  </si>
  <si>
    <t>2. ВЫБЫТИЯ</t>
  </si>
  <si>
    <t>ВЫБЫТИЯ</t>
  </si>
  <si>
    <t>2100</t>
  </si>
  <si>
    <t>Выбытия по текущим операциям — всего</t>
  </si>
  <si>
    <t>2200</t>
  </si>
  <si>
    <t>за счет оплаты труда и начислений на выплаты по оплате труда</t>
  </si>
  <si>
    <t>2300</t>
  </si>
  <si>
    <t>210</t>
  </si>
  <si>
    <t>за счет заработной платы</t>
  </si>
  <si>
    <t>2301</t>
  </si>
  <si>
    <t>за счет прочих несоциальных выплат персоналу в денежной форме</t>
  </si>
  <si>
    <t>2302</t>
  </si>
  <si>
    <t>за счет начислений на выплаты по оплате труда</t>
  </si>
  <si>
    <t>2303</t>
  </si>
  <si>
    <t>за счет прочих несоциальных выплат персоналу в натуральной форме</t>
  </si>
  <si>
    <t>2304</t>
  </si>
  <si>
    <t>за счет оплаты работ, услуг</t>
  </si>
  <si>
    <t>2400</t>
  </si>
  <si>
    <t xml:space="preserve"> услуг связи</t>
  </si>
  <si>
    <t>2401</t>
  </si>
  <si>
    <t>221</t>
  </si>
  <si>
    <t>транспортных услуг</t>
  </si>
  <si>
    <t>2402</t>
  </si>
  <si>
    <t>коммунальных услуг</t>
  </si>
  <si>
    <t>2403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</si>
  <si>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</si>
  <si>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</si>
  <si>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работ, услуг по содержанию имущества</t>
  </si>
  <si>
    <t>2405</t>
  </si>
  <si>
    <t>прочих работ, услуг</t>
  </si>
  <si>
    <t>2406</t>
  </si>
  <si>
    <t>страхования</t>
  </si>
  <si>
    <t>2407</t>
  </si>
  <si>
    <t>арендной платы за пользование земельными участками и другими обособленными природными объектами</t>
  </si>
  <si>
    <t>2408</t>
  </si>
  <si>
    <t>за счет обслуживания государственного (муниципального) долга</t>
  </si>
  <si>
    <t>2500</t>
  </si>
  <si>
    <t>внутреннего долга</t>
  </si>
  <si>
    <t>2501</t>
  </si>
  <si>
    <t>231</t>
  </si>
  <si>
    <t>внешнего долга</t>
  </si>
  <si>
    <t>2502</t>
  </si>
  <si>
    <t>за счет безвозмездных перечислений текущего характера</t>
  </si>
  <si>
    <t>2600</t>
  </si>
  <si>
    <t>Форма 0503123 с. 6</t>
  </si>
  <si>
    <t>за счет безвозмездных перечислений текущего характера государственным (муниципальным)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</si>
  <si>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</si>
  <si>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</si>
  <si>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</si>
  <si>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</si>
  <si>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</si>
  <si>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</si>
  <si>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за счет безвозмездных перечислений нефинансовым организациям государственного сектора на производство</t>
  </si>
  <si>
    <t>2604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</si>
  <si>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</si>
  <si>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</si>
  <si>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за счет безвозмездных перечислений некоммерческим организациям и физическим лицам – производителям товаров, работ и услуг на производство</t>
  </si>
  <si>
    <t>2606</t>
  </si>
  <si>
    <t>за счет безвозмездных перечислений финансовым организациям государственного сектора на продукцию</t>
  </si>
  <si>
    <t>2607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</si>
  <si>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</si>
  <si>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</si>
  <si>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за счет безвозмездных перечислений нефинансовым организациям государственного сектора на продукцию</t>
  </si>
  <si>
    <t>2609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</si>
  <si>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</si>
  <si>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</si>
  <si>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</si>
  <si>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– производителям товаров, работ и услуг на продукцию</t>
  </si>
  <si>
    <t>2612</t>
  </si>
  <si>
    <t>24B</t>
  </si>
  <si>
    <t>за счет безвозмездных перечислений бюджетам</t>
  </si>
  <si>
    <t>2700</t>
  </si>
  <si>
    <t>за счет перечислений текущего характера другим бюджетам бюджетной системы Российской Федерации</t>
  </si>
  <si>
    <t>2701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</si>
  <si>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</si>
  <si>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</si>
  <si>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за счет перечислений текущего характера международным организациям</t>
  </si>
  <si>
    <t>2703</t>
  </si>
  <si>
    <t>за счет перечислений капитального характера другим бюджетам бюджетной системы Российской Федерации</t>
  </si>
  <si>
    <t>2704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</si>
  <si>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</si>
  <si>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</si>
  <si>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за счет перечислений капитального характера международным организациям</t>
  </si>
  <si>
    <t>2706</t>
  </si>
  <si>
    <t>за счет социального обеспечения</t>
  </si>
  <si>
    <t>2800</t>
  </si>
  <si>
    <t>Форма 0503123 с. 7</t>
  </si>
  <si>
    <t>за счет пенсий, пособий и выплат по пенсионному, социальному и медицинскому страхованию населения</t>
  </si>
  <si>
    <t>2801</t>
  </si>
  <si>
    <t>за счет пособий по социальной помощи населению в денежной форме</t>
  </si>
  <si>
    <t>2802</t>
  </si>
  <si>
    <t>за счет пособий по социальной помощи населению в натуральной форме</t>
  </si>
  <si>
    <t>2803</t>
  </si>
  <si>
    <t>за счет пенсий, пособий, выплачиваемых работодателями,  нанимателями бывшим работникам</t>
  </si>
  <si>
    <t>2804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</si>
  <si>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</si>
  <si>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</si>
  <si>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за счет социальных пособий и компенсаций персоналу в денежной форме</t>
  </si>
  <si>
    <t>2806</t>
  </si>
  <si>
    <t>за счет социальных компенсаций персоналу в натуральной форме</t>
  </si>
  <si>
    <t>2807</t>
  </si>
  <si>
    <t>за счет операций с активами</t>
  </si>
  <si>
    <t>2900</t>
  </si>
  <si>
    <t>за счет чрезвычайных расходов по операциям с активами</t>
  </si>
  <si>
    <t>2901</t>
  </si>
  <si>
    <t>за счет безвозмездных перечислений капитального характера организациям</t>
  </si>
  <si>
    <t>3000</t>
  </si>
  <si>
    <t>за счет безвозмездных перечислений капитального характера государственным (муниципальным) учреждениям</t>
  </si>
  <si>
    <t>3001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</si>
  <si>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</si>
  <si>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</si>
  <si>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 xml:space="preserve"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 </t>
  </si>
  <si>
    <t>3003</t>
  </si>
  <si>
    <t xml:space="preserve">за счет безвозмездных перечислений капитального характера нефинансовым организациям государственного сектора </t>
  </si>
  <si>
    <t>3004</t>
  </si>
  <si>
    <t xml:space="preserve"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 </t>
  </si>
  <si>
    <t>3005</t>
  </si>
  <si>
    <t xml:space="preserve">за счет безвозмездных перечислений капитального характера некоммерческим организациям и физическим лицам – производителям товаров, работ и услуг </t>
  </si>
  <si>
    <t>3006</t>
  </si>
  <si>
    <t>за счет прочих расходов</t>
  </si>
  <si>
    <t>3100</t>
  </si>
  <si>
    <t>Форма 0503123 с. 8</t>
  </si>
  <si>
    <t>за счет уплаты налогов, пошлин и сборов</t>
  </si>
  <si>
    <t>3101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</si>
  <si>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</si>
  <si>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</si>
  <si>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</si>
  <si>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</si>
  <si>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за счет уплаты штрафных санкций по долговым обязательствам</t>
  </si>
  <si>
    <t>3104</t>
  </si>
  <si>
    <t>за счет уплаты других экономических санкций</t>
  </si>
  <si>
    <t>3105</t>
  </si>
  <si>
    <t>за счет уплаты иных выплат текущего характера физическим лицам</t>
  </si>
  <si>
    <t>3106</t>
  </si>
  <si>
    <t>за счет уплаты иных выплат текущего характера организациям</t>
  </si>
  <si>
    <t>3107</t>
  </si>
  <si>
    <t>за счет уплаты иных выплат капитального характера физическим лицам</t>
  </si>
  <si>
    <t>3108</t>
  </si>
  <si>
    <t>за счет уплаты иных выплат капитального характера организациям</t>
  </si>
  <si>
    <t>3109</t>
  </si>
  <si>
    <t>за счет приобретения товаров и материальных запасов</t>
  </si>
  <si>
    <t>3110</t>
  </si>
  <si>
    <t>3111</t>
  </si>
  <si>
    <t>3112</t>
  </si>
  <si>
    <t>3113</t>
  </si>
  <si>
    <t>3114</t>
  </si>
  <si>
    <t>3115</t>
  </si>
  <si>
    <t>прочих оборотных запасов (материалов)</t>
  </si>
  <si>
    <t>3116</t>
  </si>
  <si>
    <t>материальных запасов однократного применения</t>
  </si>
  <si>
    <t>3117</t>
  </si>
  <si>
    <t>Выбытия по инвестиционным операциям - всего</t>
  </si>
  <si>
    <t>3200</t>
  </si>
  <si>
    <t>на приобретение нефинансовых активов:</t>
  </si>
  <si>
    <t>3300</t>
  </si>
  <si>
    <t>3310</t>
  </si>
  <si>
    <t>3320</t>
  </si>
  <si>
    <t>3330</t>
  </si>
  <si>
    <t>3340</t>
  </si>
  <si>
    <t>прочих запасов (материалов)</t>
  </si>
  <si>
    <t>3346</t>
  </si>
  <si>
    <t>материальных запасов для целей капитальных вложений</t>
  </si>
  <si>
    <t>3347</t>
  </si>
  <si>
    <t>на приобретение услуг, работ для целей капитальных вложений</t>
  </si>
  <si>
    <t>3390</t>
  </si>
  <si>
    <t>на приобретение финансовых активов:</t>
  </si>
  <si>
    <t>3400</t>
  </si>
  <si>
    <t>3410</t>
  </si>
  <si>
    <t>3420</t>
  </si>
  <si>
    <t>Форма 0503123 с. 9</t>
  </si>
  <si>
    <t>по предоставленным заимствованиям</t>
  </si>
  <si>
    <t>3430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</si>
  <si>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</si>
  <si>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</si>
  <si>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</si>
  <si>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</si>
  <si>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</si>
  <si>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финансовым и нефинансовым организациям государственного сектора</t>
  </si>
  <si>
    <t>3433</t>
  </si>
  <si>
    <t>иным нефинансовым организациям</t>
  </si>
  <si>
    <t>3434</t>
  </si>
  <si>
    <t>иным финансовым организациям</t>
  </si>
  <si>
    <t>3435</t>
  </si>
  <si>
    <t>некоммерческим организациям и физическим лицам – производителям товаров, работ, услуг</t>
  </si>
  <si>
    <t>3436</t>
  </si>
  <si>
    <t>физическим лицам</t>
  </si>
  <si>
    <t>3437</t>
  </si>
  <si>
    <t>наднациональным организациям и правительствам иностранных государств</t>
  </si>
  <si>
    <t>3438</t>
  </si>
  <si>
    <t>нерезидентам</t>
  </si>
  <si>
    <t>3439</t>
  </si>
  <si>
    <t>иных финансовых активов</t>
  </si>
  <si>
    <t>3440</t>
  </si>
  <si>
    <t>Выбытия по финансовым операциям -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</si>
  <si>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</si>
  <si>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</si>
  <si>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</si>
  <si>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</si>
  <si>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</t>
  </si>
  <si>
    <t>3810</t>
  </si>
  <si>
    <t>810</t>
  </si>
  <si>
    <t>по внешним привлеченным заимствованиям</t>
  </si>
  <si>
    <t>3820</t>
  </si>
  <si>
    <t>Иные выбытия - всего</t>
  </si>
  <si>
    <t>3900</t>
  </si>
  <si>
    <t xml:space="preserve">  3. ИЗМЕНЕНИЕ ОСТАТКОВ СРЕДСТВ</t>
  </si>
  <si>
    <t>ИЗМЕНЕНИЕ ОСТАТКОВ СРЕДСТВ</t>
  </si>
  <si>
    <t>4000</t>
  </si>
  <si>
    <t>По операциям с денежными средствами, не отраженных  в поступлениях и выбытиях</t>
  </si>
  <si>
    <t>4100</t>
  </si>
  <si>
    <t>по возврату дебиторской задолженности прошлых лет</t>
  </si>
  <si>
    <t>4200</t>
  </si>
  <si>
    <t>4210</t>
  </si>
  <si>
    <t>по возврату остатков трансфертов прошлых лет</t>
  </si>
  <si>
    <t>4220</t>
  </si>
  <si>
    <t>Форма 0503123 с. 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</si>
  <si>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</si>
  <si>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</si>
  <si>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</si>
  <si>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</si>
  <si>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</si>
  <si>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</si>
  <si>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распоряжении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</si>
  <si>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</si>
  <si>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</si>
  <si>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</si>
  <si>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</si>
  <si>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</si>
  <si>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структурными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</si>
  <si>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</si>
  <si>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</si>
  <si>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</si>
  <si>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</si>
  <si>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</si>
  <si>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</si>
  <si>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</si>
  <si>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</si>
  <si>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</si>
  <si>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</si>
  <si>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</si>
  <si>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</si>
  <si>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</si>
  <si>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</si>
  <si>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</si>
  <si>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</si>
  <si>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</si>
  <si>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</si>
  <si>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</si>
  <si>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</si>
  <si>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</si>
  <si>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</si>
  <si>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</si>
  <si>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 xml:space="preserve">      3.1. АНАЛИТИЧЕСКАЯ ИНФОРМАЦИЯ ПО УПРАВЛЕНИЮ ОСТАТКАМИ</t>
  </si>
  <si>
    <t>Код по БК</t>
  </si>
  <si>
    <t>Сумма</t>
  </si>
  <si>
    <t>Изменение остатков средств при управлении остатками, всего</t>
  </si>
  <si>
    <t>8000</t>
  </si>
  <si>
    <t>х</t>
  </si>
  <si>
    <t>поступление денежных средств при управлении остатками, всего</t>
  </si>
  <si>
    <t>8100</t>
  </si>
  <si>
    <t>510</t>
  </si>
  <si>
    <t>Форма 0503123 с. 11</t>
  </si>
  <si>
    <t>выбытие денежных средств при управлении остатками, всего</t>
  </si>
  <si>
    <t>8200</t>
  </si>
  <si>
    <t>в том числе :</t>
  </si>
  <si>
    <t xml:space="preserve">      4. АНАЛИТИЧЕСКАЯ ИНФОРМАЦИЯ ПО ВЫБЫТИЯМ</t>
  </si>
  <si>
    <t>Код по БК
 раздела, подраздела, кода видов расхода</t>
  </si>
  <si>
    <t>Расходы,  всего</t>
  </si>
  <si>
    <t>9000</t>
  </si>
  <si>
    <t>Перечисления текущего характера другим бюджетам бюджетной системы Российской Федерации</t>
  </si>
  <si>
    <t>251</t>
  </si>
  <si>
    <t>0310  540</t>
  </si>
  <si>
    <t>0401  540</t>
  </si>
  <si>
    <t>0409  540</t>
  </si>
  <si>
    <t>0502  540</t>
  </si>
  <si>
    <t>0503  540</t>
  </si>
  <si>
    <t>0801  540</t>
  </si>
  <si>
    <t>1401  511</t>
  </si>
  <si>
    <t>1403  540</t>
  </si>
  <si>
    <t>Перечисления капитального характера другим бюджетам бюджетной системы Российской Федерации</t>
  </si>
  <si>
    <t>254</t>
  </si>
  <si>
    <t>Операции с денежными обеспечениями</t>
  </si>
  <si>
    <t>9900</t>
  </si>
  <si>
    <t>Руководитель</t>
  </si>
  <si>
    <t>(подпись)</t>
  </si>
  <si>
    <t>(расшифровка подписи)</t>
  </si>
  <si>
    <t>Главный бухгалтер</t>
  </si>
  <si>
    <t>(руководитель централизованной бухгалтерии)</t>
  </si>
  <si>
    <t>Главный бухгалтер централизованной бухгалтерии</t>
  </si>
  <si>
    <t/>
  </si>
  <si>
    <t>О.Ю.Медведева</t>
  </si>
  <si>
    <t>Л.В.Попова</t>
  </si>
  <si>
    <t>Заработная плата</t>
  </si>
  <si>
    <t>211</t>
  </si>
  <si>
    <t>0106  121</t>
  </si>
  <si>
    <t>Начисления на выплаты по оплате труда</t>
  </si>
  <si>
    <t>213</t>
  </si>
  <si>
    <t>0106  129</t>
  </si>
  <si>
    <t>Услуги связи</t>
  </si>
  <si>
    <t>0106  242</t>
  </si>
  <si>
    <t>0106  244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</si>
  <si>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</si>
  <si>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</si>
  <si>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</si>
  <si>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</si>
  <si>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</si>
  <si>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</si>
  <si>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Социальные пособия и компенсации персоналу в денежной форме</t>
  </si>
  <si>
    <t>266</t>
  </si>
  <si>
    <t>Увеличение стоимости основных средств</t>
  </si>
  <si>
    <t>310</t>
  </si>
  <si>
    <t>Увеличение стоимости прочих материальных запасов</t>
  </si>
  <si>
    <t>346</t>
  </si>
  <si>
    <t>на  1 января 2024 г.</t>
  </si>
  <si>
    <t>-</t>
  </si>
  <si>
    <t>0408 540</t>
  </si>
  <si>
    <t>"01" января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</si>
</sst>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3" x14ac:knownFonts="1">
    <font>
      <sz val="11"/>
      <name val="Calibri"/>
      <family val="2"/>
      <scheme val="minor"/>
    </font>
    <font>
      <sz val="9"/>
      <color rgb="FF000000"/>
      <name val="Times New Roman"/>
    </font>
    <font>
      <sz val="11"/>
      <color rgb="FF000000"/>
      <name val="Times New Roman"/>
    </font>
    <font>
      <b/>
      <sz val="9"/>
      <color rgb="FF000000"/>
      <name val="Times New Roman"/>
    </font>
    <font>
      <sz val="7"/>
      <color rgb="FF000000"/>
      <name val="Times New Roman"/>
    </font>
    <font>
      <b/>
      <sz val="8"/>
      <color rgb="FF000000"/>
      <name val="Times New Roman"/>
    </font>
    <font>
      <b/>
      <i/>
      <sz val="9"/>
      <color rgb="FF000000"/>
      <name val="Times New Roman"/>
    </font>
    <font>
      <i/>
      <sz val="9"/>
      <color rgb="FF000000"/>
      <name val="Times New Roman"/>
    </font>
    <font>
      <sz val="8"/>
      <color rgb="FF000000"/>
      <name val="Times New Roman"/>
    </font>
    <font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7F7F7F"/>
      </top>
      <bottom/>
      <diagonal/>
    </border>
    <border>
      <left/>
      <right style="medium">
        <color rgb="FF000000"/>
      </right>
      <top/>
      <bottom style="thin">
        <color rgb="FF7F7F7F"/>
      </bottom>
      <diagonal/>
    </border>
    <border>
      <left/>
      <right style="medium">
        <color rgb="FF000000"/>
      </right>
      <top style="thin">
        <color rgb="FF7F7F7F"/>
      </top>
      <bottom style="thin">
        <color rgb="FF7F7F7F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BFC5D2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thin">
        <color rgb="FFBFC5D2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thin">
        <color rgb="FFBFC5D2"/>
      </top>
      <bottom style="thin">
        <color rgb="FF7F7F7F"/>
      </bottom>
      <diagonal/>
    </border>
    <border>
      <left/>
      <right style="medium">
        <color rgb="FF000000"/>
      </right>
      <top style="thin">
        <color rgb="FFBFC5D2"/>
      </top>
      <bottom style="thin">
        <color rgb="FF7F7F7F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D9D9D9"/>
      </top>
      <bottom style="thin">
        <color rgb="FF7F7F7F"/>
      </bottom>
      <diagonal/>
    </border>
    <border>
      <left/>
      <right/>
      <top/>
      <bottom style="thin">
        <color rgb="FFBFC5D2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 style="thin">
        <color rgb="FF7F7F7F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D9D9D9"/>
      </bottom>
      <diagonal/>
    </border>
    <border>
      <left/>
      <right/>
      <top style="thin">
        <color rgb="FF000000"/>
      </top>
      <bottom style="thin">
        <color rgb="FFD9D9D9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D9D9D9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7F7F7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7F7F7F"/>
      </bottom>
      <diagonal/>
    </border>
    <border>
      <left style="thin">
        <color rgb="FF000000"/>
      </left>
      <right/>
      <top style="thin">
        <color rgb="FF000000"/>
      </top>
      <bottom style="thin">
        <color rgb="FF7F7F7F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7F7F7F"/>
      </bottom>
      <diagonal/>
    </border>
    <border>
      <left/>
      <right/>
      <top style="thin">
        <color rgb="FF7F7F7F"/>
      </top>
      <bottom/>
      <diagonal/>
    </border>
    <border>
      <left/>
      <right/>
      <top style="thin">
        <color rgb="FFD9D9D9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7F7F7F"/>
      </bottom>
      <diagonal/>
    </border>
    <border>
      <left/>
      <right/>
      <top style="thin">
        <color rgb="FFD9D9D9"/>
      </top>
      <bottom style="thin">
        <color rgb="FF7F7F7F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245">
    <xf numFmtId="0" fontId="0" fillId="0" borderId="0"/>
    <xf numFmtId="0" fontId="1" fillId="2" borderId="1"/>
    <xf numFmtId="49" fontId="1" fillId="2" borderId="1"/>
    <xf numFmtId="0" fontId="1" fillId="2" borderId="2"/>
    <xf numFmtId="0" fontId="2" fillId="0" borderId="1"/>
    <xf numFmtId="0" fontId="3" fillId="2" borderId="1">
      <alignment horizontal="center"/>
    </xf>
    <xf numFmtId="0" fontId="4" fillId="2" borderId="3">
      <alignment horizontal="center"/>
    </xf>
    <xf numFmtId="0" fontId="2" fillId="0" borderId="4"/>
    <xf numFmtId="0" fontId="1" fillId="2" borderId="1">
      <alignment horizontal="right" wrapText="1"/>
    </xf>
    <xf numFmtId="0" fontId="1" fillId="2" borderId="5">
      <alignment horizontal="right" wrapText="1"/>
    </xf>
    <xf numFmtId="49" fontId="4" fillId="2" borderId="6">
      <alignment horizontal="center" wrapText="1"/>
    </xf>
    <xf numFmtId="0" fontId="2" fillId="0" borderId="7"/>
    <xf numFmtId="49" fontId="1" fillId="2" borderId="1">
      <alignment horizontal="left"/>
    </xf>
    <xf numFmtId="164" fontId="4" fillId="0" borderId="8">
      <alignment horizontal="center" shrinkToFit="1"/>
    </xf>
    <xf numFmtId="0" fontId="1" fillId="2" borderId="5"/>
    <xf numFmtId="0" fontId="4" fillId="2" borderId="9"/>
    <xf numFmtId="0" fontId="1" fillId="2" borderId="1">
      <alignment wrapText="1"/>
    </xf>
    <xf numFmtId="49" fontId="1" fillId="2" borderId="1">
      <alignment horizontal="center" wrapText="1"/>
    </xf>
    <xf numFmtId="0" fontId="1" fillId="2" borderId="1">
      <alignment horizontal="right"/>
    </xf>
    <xf numFmtId="0" fontId="1" fillId="2" borderId="5">
      <alignment horizontal="right"/>
    </xf>
    <xf numFmtId="49" fontId="4" fillId="0" borderId="10">
      <alignment horizontal="center" shrinkToFit="1"/>
    </xf>
    <xf numFmtId="0" fontId="1" fillId="2" borderId="2">
      <alignment horizontal="left" wrapText="1"/>
    </xf>
    <xf numFmtId="49" fontId="4" fillId="0" borderId="8">
      <alignment horizontal="center" shrinkToFit="1"/>
    </xf>
    <xf numFmtId="0" fontId="1" fillId="2" borderId="11">
      <alignment horizontal="left" wrapText="1"/>
    </xf>
    <xf numFmtId="49" fontId="1" fillId="2" borderId="12">
      <alignment horizontal="center"/>
    </xf>
    <xf numFmtId="0" fontId="1" fillId="2" borderId="12"/>
    <xf numFmtId="0" fontId="1" fillId="2" borderId="12">
      <alignment horizontal="right"/>
    </xf>
    <xf numFmtId="0" fontId="4" fillId="2" borderId="8">
      <alignment horizontal="center"/>
    </xf>
    <xf numFmtId="49" fontId="1" fillId="2" borderId="1">
      <alignment horizontal="center" vertical="center"/>
    </xf>
    <xf numFmtId="0" fontId="4" fillId="2" borderId="13">
      <alignment horizontal="center"/>
    </xf>
    <xf numFmtId="49" fontId="1" fillId="2" borderId="1">
      <alignment horizontal="center" vertical="top" wrapText="1"/>
    </xf>
    <xf numFmtId="0" fontId="1" fillId="2" borderId="1">
      <alignment horizontal="center"/>
    </xf>
    <xf numFmtId="0" fontId="4" fillId="2" borderId="1">
      <alignment horizontal="center"/>
    </xf>
    <xf numFmtId="0" fontId="4" fillId="2" borderId="14"/>
    <xf numFmtId="0" fontId="3" fillId="2" borderId="2">
      <alignment horizontal="center" vertical="top"/>
    </xf>
    <xf numFmtId="49" fontId="5" fillId="2" borderId="2">
      <alignment vertical="top"/>
    </xf>
    <xf numFmtId="0" fontId="5" fillId="2" borderId="2">
      <alignment vertical="top"/>
    </xf>
    <xf numFmtId="0" fontId="3" fillId="2" borderId="2">
      <alignment horizontal="center"/>
    </xf>
    <xf numFmtId="0" fontId="1" fillId="2" borderId="15">
      <alignment horizontal="center" vertical="center"/>
    </xf>
    <xf numFmtId="49" fontId="1" fillId="2" borderId="16">
      <alignment horizontal="center" vertical="center" wrapText="1"/>
    </xf>
    <xf numFmtId="0" fontId="1" fillId="2" borderId="16">
      <alignment horizontal="center" vertical="center" wrapText="1"/>
    </xf>
    <xf numFmtId="0" fontId="1" fillId="2" borderId="17">
      <alignment horizontal="center" vertical="center" wrapText="1"/>
    </xf>
    <xf numFmtId="0" fontId="1" fillId="2" borderId="15">
      <alignment horizontal="center"/>
    </xf>
    <xf numFmtId="49" fontId="1" fillId="2" borderId="18">
      <alignment horizontal="center"/>
    </xf>
    <xf numFmtId="0" fontId="1" fillId="2" borderId="18">
      <alignment horizontal="center"/>
    </xf>
    <xf numFmtId="0" fontId="1" fillId="2" borderId="19">
      <alignment horizontal="center"/>
    </xf>
    <xf numFmtId="0" fontId="3" fillId="2" borderId="11">
      <alignment horizontal="center" wrapText="1"/>
    </xf>
    <xf numFmtId="49" fontId="1" fillId="0" borderId="20">
      <alignment horizontal="center" wrapText="1"/>
    </xf>
    <xf numFmtId="0" fontId="1" fillId="0" borderId="21">
      <alignment horizontal="center" wrapText="1"/>
    </xf>
    <xf numFmtId="4" fontId="1" fillId="0" borderId="21">
      <alignment horizontal="right" shrinkToFit="1"/>
    </xf>
    <xf numFmtId="4" fontId="1" fillId="0" borderId="22">
      <alignment horizontal="right" shrinkToFit="1"/>
    </xf>
    <xf numFmtId="0" fontId="6" fillId="2" borderId="11">
      <alignment wrapText="1"/>
    </xf>
    <xf numFmtId="49" fontId="1" fillId="0" borderId="23">
      <alignment horizontal="center" wrapText="1"/>
    </xf>
    <xf numFmtId="0" fontId="1" fillId="0" borderId="16">
      <alignment horizontal="center" wrapText="1"/>
    </xf>
    <xf numFmtId="4" fontId="1" fillId="0" borderId="16">
      <alignment horizontal="right" shrinkToFit="1"/>
    </xf>
    <xf numFmtId="4" fontId="1" fillId="0" borderId="24">
      <alignment horizontal="right" shrinkToFit="1"/>
    </xf>
    <xf numFmtId="0" fontId="7" fillId="2" borderId="12">
      <alignment horizontal="left" wrapText="1" indent="2"/>
    </xf>
    <xf numFmtId="49" fontId="1" fillId="0" borderId="25">
      <alignment horizontal="center" wrapText="1"/>
    </xf>
    <xf numFmtId="0" fontId="1" fillId="0" borderId="18">
      <alignment horizontal="center" wrapText="1"/>
    </xf>
    <xf numFmtId="4" fontId="1" fillId="0" borderId="18">
      <alignment horizontal="right" shrinkToFit="1"/>
    </xf>
    <xf numFmtId="4" fontId="1" fillId="0" borderId="26">
      <alignment horizontal="center" shrinkToFit="1"/>
    </xf>
    <xf numFmtId="0" fontId="1" fillId="2" borderId="1">
      <alignment horizontal="left" wrapText="1" indent="2"/>
    </xf>
    <xf numFmtId="49" fontId="1" fillId="0" borderId="27">
      <alignment horizontal="center" wrapText="1"/>
    </xf>
    <xf numFmtId="0" fontId="1" fillId="0" borderId="28">
      <alignment horizontal="center" wrapText="1"/>
    </xf>
    <xf numFmtId="4" fontId="1" fillId="0" borderId="28">
      <alignment horizontal="right" shrinkToFit="1"/>
    </xf>
    <xf numFmtId="4" fontId="1" fillId="0" borderId="29">
      <alignment horizontal="right" shrinkToFit="1"/>
    </xf>
    <xf numFmtId="0" fontId="7" fillId="2" borderId="30">
      <alignment horizontal="left" wrapText="1" indent="4"/>
    </xf>
    <xf numFmtId="0" fontId="7" fillId="2" borderId="31">
      <alignment horizontal="left" wrapText="1" indent="4"/>
    </xf>
    <xf numFmtId="0" fontId="7" fillId="2" borderId="32">
      <alignment horizontal="left" wrapText="1" indent="4"/>
    </xf>
    <xf numFmtId="0" fontId="1" fillId="2" borderId="32">
      <alignment horizontal="left" wrapText="1" indent="2"/>
    </xf>
    <xf numFmtId="0" fontId="7" fillId="2" borderId="5">
      <alignment horizontal="left" wrapText="1" indent="4"/>
    </xf>
    <xf numFmtId="49" fontId="1" fillId="0" borderId="33">
      <alignment horizontal="center" wrapText="1"/>
    </xf>
    <xf numFmtId="0" fontId="1" fillId="0" borderId="3">
      <alignment horizontal="center" wrapText="1"/>
    </xf>
    <xf numFmtId="4" fontId="1" fillId="0" borderId="3">
      <alignment horizontal="right" shrinkToFit="1"/>
    </xf>
    <xf numFmtId="4" fontId="1" fillId="0" borderId="34">
      <alignment horizontal="right" shrinkToFit="1"/>
    </xf>
    <xf numFmtId="4" fontId="1" fillId="0" borderId="1">
      <alignment horizontal="right"/>
    </xf>
    <xf numFmtId="49" fontId="1" fillId="0" borderId="1">
      <alignment horizontal="right"/>
    </xf>
    <xf numFmtId="4" fontId="1" fillId="0" borderId="1">
      <alignment horizontal="left"/>
    </xf>
    <xf numFmtId="4" fontId="1" fillId="0" borderId="2">
      <alignment horizontal="right"/>
    </xf>
    <xf numFmtId="49" fontId="1" fillId="0" borderId="2">
      <alignment horizontal="right"/>
    </xf>
    <xf numFmtId="0" fontId="1" fillId="2" borderId="35">
      <alignment horizontal="center"/>
    </xf>
    <xf numFmtId="0" fontId="7" fillId="2" borderId="36">
      <alignment horizontal="left" wrapText="1" indent="4"/>
    </xf>
    <xf numFmtId="4" fontId="1" fillId="0" borderId="37">
      <alignment horizontal="right" shrinkToFit="1"/>
    </xf>
    <xf numFmtId="0" fontId="7" fillId="2" borderId="38">
      <alignment horizontal="left" wrapText="1" indent="4"/>
    </xf>
    <xf numFmtId="0" fontId="1" fillId="2" borderId="31">
      <alignment horizontal="left" wrapText="1" indent="2"/>
    </xf>
    <xf numFmtId="0" fontId="7" fillId="2" borderId="1">
      <alignment horizontal="left" wrapText="1" indent="4"/>
    </xf>
    <xf numFmtId="4" fontId="1" fillId="0" borderId="19">
      <alignment horizontal="right" shrinkToFit="1"/>
    </xf>
    <xf numFmtId="4" fontId="1" fillId="0" borderId="39">
      <alignment horizontal="right" shrinkToFit="1"/>
    </xf>
    <xf numFmtId="0" fontId="1" fillId="2" borderId="2">
      <alignment horizontal="right"/>
    </xf>
    <xf numFmtId="49" fontId="1" fillId="0" borderId="40">
      <alignment horizontal="center" wrapText="1"/>
    </xf>
    <xf numFmtId="49" fontId="1" fillId="0" borderId="41">
      <alignment horizontal="center" wrapText="1"/>
    </xf>
    <xf numFmtId="0" fontId="6" fillId="2" borderId="32">
      <alignment wrapText="1"/>
    </xf>
    <xf numFmtId="0" fontId="1" fillId="2" borderId="5">
      <alignment horizontal="left" wrapText="1" indent="2"/>
    </xf>
    <xf numFmtId="0" fontId="1" fillId="0" borderId="1">
      <alignment horizontal="left"/>
    </xf>
    <xf numFmtId="49" fontId="1" fillId="0" borderId="1"/>
    <xf numFmtId="0" fontId="1" fillId="0" borderId="1"/>
    <xf numFmtId="0" fontId="7" fillId="2" borderId="42">
      <alignment horizontal="left" wrapText="1" indent="4"/>
    </xf>
    <xf numFmtId="0" fontId="7" fillId="2" borderId="43">
      <alignment horizontal="left" wrapText="1" indent="4"/>
    </xf>
    <xf numFmtId="0" fontId="7" fillId="2" borderId="1">
      <alignment horizontal="left" wrapText="1" indent="6"/>
    </xf>
    <xf numFmtId="49" fontId="1" fillId="0" borderId="18">
      <alignment horizontal="center" wrapText="1"/>
    </xf>
    <xf numFmtId="0" fontId="7" fillId="2" borderId="43">
      <alignment horizontal="left" wrapText="1" indent="6"/>
    </xf>
    <xf numFmtId="49" fontId="1" fillId="0" borderId="28">
      <alignment horizontal="center" wrapText="1"/>
    </xf>
    <xf numFmtId="0" fontId="7" fillId="2" borderId="44">
      <alignment horizontal="left" wrapText="1" indent="6"/>
    </xf>
    <xf numFmtId="0" fontId="1" fillId="0" borderId="17">
      <alignment horizontal="center" wrapText="1"/>
    </xf>
    <xf numFmtId="4" fontId="1" fillId="0" borderId="45">
      <alignment horizontal="right" shrinkToFit="1"/>
    </xf>
    <xf numFmtId="49" fontId="1" fillId="0" borderId="7">
      <alignment horizontal="center" wrapText="1"/>
    </xf>
    <xf numFmtId="4" fontId="1" fillId="0" borderId="46">
      <alignment horizontal="right" shrinkToFit="1"/>
    </xf>
    <xf numFmtId="4" fontId="1" fillId="0" borderId="5">
      <alignment horizontal="center" shrinkToFit="1"/>
    </xf>
    <xf numFmtId="49" fontId="1" fillId="0" borderId="47">
      <alignment horizontal="center" wrapText="1"/>
    </xf>
    <xf numFmtId="0" fontId="1" fillId="2" borderId="48">
      <alignment horizontal="left" wrapText="1" indent="2"/>
    </xf>
    <xf numFmtId="0" fontId="7" fillId="2" borderId="44">
      <alignment horizontal="left" wrapText="1" indent="4"/>
    </xf>
    <xf numFmtId="0" fontId="6" fillId="2" borderId="44">
      <alignment wrapText="1"/>
    </xf>
    <xf numFmtId="0" fontId="1" fillId="2" borderId="43">
      <alignment horizontal="left" wrapText="1" indent="2"/>
    </xf>
    <xf numFmtId="4" fontId="1" fillId="0" borderId="3">
      <alignment horizontal="right"/>
    </xf>
    <xf numFmtId="4" fontId="1" fillId="0" borderId="34">
      <alignment horizontal="center"/>
    </xf>
    <xf numFmtId="0" fontId="1" fillId="2" borderId="49">
      <alignment horizontal="left" wrapText="1" indent="2"/>
    </xf>
    <xf numFmtId="0" fontId="7" fillId="2" borderId="49">
      <alignment horizontal="left" wrapText="1" indent="4"/>
    </xf>
    <xf numFmtId="0" fontId="3" fillId="2" borderId="1">
      <alignment horizontal="center" vertical="center"/>
    </xf>
    <xf numFmtId="49" fontId="3" fillId="2" borderId="1">
      <alignment horizontal="center"/>
    </xf>
    <xf numFmtId="0" fontId="3" fillId="2" borderId="50">
      <alignment horizontal="center" wrapText="1"/>
    </xf>
    <xf numFmtId="49" fontId="1" fillId="0" borderId="20">
      <alignment horizontal="center" vertical="top" wrapText="1"/>
    </xf>
    <xf numFmtId="0" fontId="1" fillId="0" borderId="21">
      <alignment horizontal="center" vertical="top" wrapText="1"/>
    </xf>
    <xf numFmtId="0" fontId="6" fillId="2" borderId="51">
      <alignment wrapText="1"/>
    </xf>
    <xf numFmtId="49" fontId="1" fillId="0" borderId="23">
      <alignment horizontal="center" vertical="top" wrapText="1"/>
    </xf>
    <xf numFmtId="0" fontId="1" fillId="0" borderId="16">
      <alignment horizontal="center" vertical="top" wrapText="1"/>
    </xf>
    <xf numFmtId="0" fontId="7" fillId="2" borderId="52">
      <alignment horizontal="left" wrapText="1" indent="2"/>
    </xf>
    <xf numFmtId="49" fontId="1" fillId="0" borderId="53">
      <alignment horizontal="center" vertical="top" wrapText="1"/>
    </xf>
    <xf numFmtId="49" fontId="1" fillId="0" borderId="18">
      <alignment horizontal="center" vertical="top" wrapText="1"/>
    </xf>
    <xf numFmtId="49" fontId="1" fillId="0" borderId="47">
      <alignment horizontal="center" vertical="top" wrapText="1"/>
    </xf>
    <xf numFmtId="49" fontId="1" fillId="0" borderId="28">
      <alignment horizontal="center" vertical="top" wrapText="1"/>
    </xf>
    <xf numFmtId="49" fontId="1" fillId="0" borderId="25">
      <alignment horizontal="center" vertical="top" wrapText="1"/>
    </xf>
    <xf numFmtId="0" fontId="1" fillId="0" borderId="18">
      <alignment horizontal="center" vertical="top" wrapText="1"/>
    </xf>
    <xf numFmtId="49" fontId="1" fillId="0" borderId="27">
      <alignment horizontal="center" vertical="top" wrapText="1"/>
    </xf>
    <xf numFmtId="0" fontId="1" fillId="0" borderId="28">
      <alignment horizontal="center" vertical="top" wrapText="1"/>
    </xf>
    <xf numFmtId="0" fontId="7" fillId="2" borderId="51">
      <alignment horizontal="left" wrapText="1" indent="4"/>
    </xf>
    <xf numFmtId="0" fontId="7" fillId="2" borderId="54">
      <alignment horizontal="left" wrapText="1" indent="4"/>
    </xf>
    <xf numFmtId="49" fontId="1" fillId="0" borderId="33">
      <alignment horizontal="center" vertical="top" wrapText="1"/>
    </xf>
    <xf numFmtId="0" fontId="1" fillId="0" borderId="3">
      <alignment horizontal="center" vertical="top" wrapText="1"/>
    </xf>
    <xf numFmtId="49" fontId="1" fillId="2" borderId="1">
      <alignment horizontal="center"/>
    </xf>
    <xf numFmtId="4" fontId="1" fillId="2" borderId="1"/>
    <xf numFmtId="0" fontId="7" fillId="2" borderId="1">
      <alignment horizontal="left" wrapText="1" indent="2"/>
    </xf>
    <xf numFmtId="4" fontId="1" fillId="2" borderId="1">
      <alignment horizontal="right"/>
    </xf>
    <xf numFmtId="0" fontId="7" fillId="2" borderId="12">
      <alignment horizontal="left" wrapText="1" indent="4"/>
    </xf>
    <xf numFmtId="49" fontId="1" fillId="0" borderId="55">
      <alignment horizontal="center" wrapText="1"/>
    </xf>
    <xf numFmtId="49" fontId="1" fillId="0" borderId="56">
      <alignment horizontal="center" wrapText="1"/>
    </xf>
    <xf numFmtId="0" fontId="1" fillId="0" borderId="56"/>
    <xf numFmtId="0" fontId="1" fillId="0" borderId="37">
      <alignment horizontal="center"/>
    </xf>
    <xf numFmtId="0" fontId="7" fillId="2" borderId="2">
      <alignment horizontal="left" wrapText="1" indent="2"/>
    </xf>
    <xf numFmtId="49" fontId="1" fillId="2" borderId="2">
      <alignment horizontal="center"/>
    </xf>
    <xf numFmtId="0" fontId="1" fillId="2" borderId="2">
      <alignment horizontal="center"/>
    </xf>
    <xf numFmtId="4" fontId="1" fillId="2" borderId="2"/>
    <xf numFmtId="4" fontId="1" fillId="0" borderId="26">
      <alignment horizontal="right" shrinkToFit="1"/>
    </xf>
    <xf numFmtId="0" fontId="1" fillId="2" borderId="31">
      <alignment horizontal="left" wrapText="1" indent="6"/>
    </xf>
    <xf numFmtId="0" fontId="1" fillId="2" borderId="32">
      <alignment horizontal="left" wrapText="1" indent="6"/>
    </xf>
    <xf numFmtId="0" fontId="1" fillId="2" borderId="32">
      <alignment horizontal="left" wrapText="1" indent="4"/>
    </xf>
    <xf numFmtId="0" fontId="1" fillId="2" borderId="1">
      <alignment horizontal="left" wrapText="1" indent="6"/>
    </xf>
    <xf numFmtId="4" fontId="1" fillId="2" borderId="1">
      <alignment horizontal="center" vertical="center"/>
    </xf>
    <xf numFmtId="4" fontId="1" fillId="2" borderId="2">
      <alignment horizontal="center" vertical="center"/>
    </xf>
    <xf numFmtId="0" fontId="1" fillId="2" borderId="3">
      <alignment horizontal="center"/>
    </xf>
    <xf numFmtId="0" fontId="1" fillId="2" borderId="31">
      <alignment horizontal="left" wrapText="1" indent="4"/>
    </xf>
    <xf numFmtId="49" fontId="1" fillId="2" borderId="25"/>
    <xf numFmtId="0" fontId="1" fillId="2" borderId="18"/>
    <xf numFmtId="49" fontId="1" fillId="2" borderId="18"/>
    <xf numFmtId="49" fontId="1" fillId="2" borderId="4"/>
    <xf numFmtId="0" fontId="1" fillId="2" borderId="31">
      <alignment horizontal="left" wrapText="1" indent="1"/>
    </xf>
    <xf numFmtId="49" fontId="1" fillId="2" borderId="57">
      <alignment horizontal="center"/>
    </xf>
    <xf numFmtId="0" fontId="1" fillId="2" borderId="58">
      <alignment horizontal="center"/>
    </xf>
    <xf numFmtId="4" fontId="1" fillId="0" borderId="58">
      <alignment horizontal="right"/>
    </xf>
    <xf numFmtId="4" fontId="1" fillId="0" borderId="39">
      <alignment horizontal="center"/>
    </xf>
    <xf numFmtId="0" fontId="1" fillId="2" borderId="1">
      <alignment horizontal="left" wrapText="1" indent="1"/>
    </xf>
    <xf numFmtId="0" fontId="1" fillId="2" borderId="2">
      <alignment horizontal="left" wrapText="1" indent="1"/>
    </xf>
    <xf numFmtId="49" fontId="1" fillId="2" borderId="3">
      <alignment horizontal="center"/>
    </xf>
    <xf numFmtId="0" fontId="3" fillId="2" borderId="59">
      <alignment horizontal="center"/>
    </xf>
    <xf numFmtId="49" fontId="1" fillId="0" borderId="16">
      <alignment horizontal="center" wrapText="1"/>
    </xf>
    <xf numFmtId="49" fontId="1" fillId="0" borderId="15">
      <alignment horizontal="center" wrapText="1"/>
    </xf>
    <xf numFmtId="0" fontId="1" fillId="2" borderId="60">
      <alignment horizontal="left" wrapText="1" indent="2"/>
    </xf>
    <xf numFmtId="0" fontId="1" fillId="2" borderId="51">
      <alignment horizontal="left" wrapText="1" indent="2"/>
    </xf>
    <xf numFmtId="49" fontId="1" fillId="2" borderId="14">
      <alignment horizontal="center"/>
    </xf>
    <xf numFmtId="0" fontId="1" fillId="2" borderId="14">
      <alignment horizontal="center"/>
    </xf>
    <xf numFmtId="4" fontId="1" fillId="0" borderId="14">
      <alignment horizontal="right"/>
    </xf>
    <xf numFmtId="0" fontId="1" fillId="2" borderId="2">
      <alignment horizontal="right" vertical="center"/>
    </xf>
    <xf numFmtId="0" fontId="1" fillId="2" borderId="5">
      <alignment horizontal="left" wrapText="1" indent="4"/>
    </xf>
    <xf numFmtId="0" fontId="3" fillId="2" borderId="1"/>
    <xf numFmtId="49" fontId="1" fillId="2" borderId="2"/>
    <xf numFmtId="0" fontId="8" fillId="2" borderId="19">
      <alignment horizontal="center"/>
    </xf>
    <xf numFmtId="0" fontId="1" fillId="2" borderId="61">
      <alignment horizontal="left" wrapText="1"/>
    </xf>
    <xf numFmtId="49" fontId="1" fillId="2" borderId="20">
      <alignment horizontal="center"/>
    </xf>
    <xf numFmtId="0" fontId="1" fillId="2" borderId="21">
      <alignment horizontal="center"/>
    </xf>
    <xf numFmtId="0" fontId="1" fillId="2" borderId="62">
      <alignment horizontal="center"/>
    </xf>
    <xf numFmtId="0" fontId="1" fillId="2" borderId="63">
      <alignment horizontal="left" wrapText="1" indent="2"/>
    </xf>
    <xf numFmtId="0" fontId="1" fillId="2" borderId="25">
      <alignment horizontal="center"/>
    </xf>
    <xf numFmtId="4" fontId="1" fillId="2" borderId="26">
      <alignment horizontal="right" shrinkToFit="1"/>
    </xf>
    <xf numFmtId="0" fontId="1" fillId="0" borderId="31">
      <alignment horizontal="left" indent="2"/>
    </xf>
    <xf numFmtId="49" fontId="1" fillId="0" borderId="27">
      <alignment horizontal="center"/>
    </xf>
    <xf numFmtId="49" fontId="1" fillId="0" borderId="28">
      <alignment horizontal="center"/>
    </xf>
    <xf numFmtId="49" fontId="1" fillId="0" borderId="64">
      <alignment horizontal="center"/>
    </xf>
    <xf numFmtId="0" fontId="1" fillId="2" borderId="65">
      <alignment horizontal="center"/>
    </xf>
    <xf numFmtId="0" fontId="1" fillId="2" borderId="66">
      <alignment horizontal="center"/>
    </xf>
    <xf numFmtId="0" fontId="1" fillId="2" borderId="67">
      <alignment horizontal="center"/>
    </xf>
    <xf numFmtId="0" fontId="1" fillId="2" borderId="68">
      <alignment horizontal="right"/>
    </xf>
    <xf numFmtId="0" fontId="9" fillId="0" borderId="1"/>
    <xf numFmtId="0" fontId="9" fillId="0" borderId="14"/>
    <xf numFmtId="0" fontId="1" fillId="0" borderId="42">
      <alignment horizontal="left" indent="2"/>
    </xf>
    <xf numFmtId="49" fontId="1" fillId="0" borderId="20">
      <alignment horizontal="center"/>
    </xf>
    <xf numFmtId="0" fontId="1" fillId="0" borderId="21">
      <alignment horizontal="center"/>
    </xf>
    <xf numFmtId="49" fontId="1" fillId="0" borderId="21">
      <alignment horizontal="center"/>
    </xf>
    <xf numFmtId="0" fontId="1" fillId="2" borderId="69">
      <alignment horizontal="left" wrapText="1" indent="2"/>
    </xf>
    <xf numFmtId="0" fontId="9" fillId="0" borderId="70"/>
    <xf numFmtId="0" fontId="5" fillId="2" borderId="1"/>
    <xf numFmtId="0" fontId="8" fillId="2" borderId="1">
      <alignment horizontal="right"/>
    </xf>
    <xf numFmtId="0" fontId="8" fillId="2" borderId="1"/>
    <xf numFmtId="49" fontId="8" fillId="2" borderId="1"/>
    <xf numFmtId="0" fontId="8" fillId="2" borderId="15">
      <alignment horizontal="center"/>
    </xf>
    <xf numFmtId="0" fontId="8" fillId="2" borderId="16">
      <alignment horizontal="center"/>
    </xf>
    <xf numFmtId="0" fontId="8" fillId="2" borderId="2">
      <alignment horizontal="center"/>
    </xf>
    <xf numFmtId="0" fontId="1" fillId="2" borderId="71">
      <alignment horizontal="left" wrapText="1"/>
    </xf>
    <xf numFmtId="0" fontId="1" fillId="0" borderId="51">
      <alignment horizontal="left" wrapText="1" indent="2"/>
    </xf>
    <xf numFmtId="49" fontId="1" fillId="0" borderId="64">
      <alignment horizontal="center" wrapText="1"/>
    </xf>
    <xf numFmtId="4" fontId="1" fillId="0" borderId="29">
      <alignment horizontal="right" wrapText="1" shrinkToFit="1"/>
    </xf>
    <xf numFmtId="0" fontId="1" fillId="0" borderId="32"/>
    <xf numFmtId="49" fontId="1" fillId="0" borderId="23">
      <alignment horizontal="center"/>
    </xf>
    <xf numFmtId="0" fontId="1" fillId="0" borderId="16">
      <alignment horizontal="center"/>
    </xf>
    <xf numFmtId="49" fontId="1" fillId="0" borderId="16">
      <alignment horizontal="center"/>
    </xf>
    <xf numFmtId="0" fontId="2" fillId="0" borderId="14"/>
    <xf numFmtId="0" fontId="1" fillId="0" borderId="1">
      <alignment wrapText="1"/>
    </xf>
    <xf numFmtId="0" fontId="1" fillId="0" borderId="2">
      <alignment vertical="top" wrapText="1"/>
    </xf>
    <xf numFmtId="0" fontId="1" fillId="0" borderId="1">
      <alignment horizontal="center" wrapText="1"/>
    </xf>
    <xf numFmtId="0" fontId="1" fillId="0" borderId="2">
      <alignment horizontal="center" wrapText="1"/>
    </xf>
    <xf numFmtId="0" fontId="1" fillId="0" borderId="12">
      <alignment horizontal="center" wrapText="1"/>
    </xf>
    <xf numFmtId="0" fontId="1" fillId="0" borderId="2">
      <alignment horizontal="left" vertical="top" wrapText="1"/>
    </xf>
    <xf numFmtId="0" fontId="2" fillId="0" borderId="1">
      <alignment wrapText="1"/>
    </xf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49" fontId="1" fillId="0" borderId="17">
      <alignment horizontal="center"/>
    </xf>
    <xf numFmtId="0" fontId="1" fillId="0" borderId="72">
      <alignment horizontal="left" indent="2"/>
    </xf>
    <xf numFmtId="0" fontId="1" fillId="0" borderId="51">
      <alignment horizontal="left" indent="2"/>
    </xf>
    <xf numFmtId="0" fontId="1" fillId="0" borderId="31">
      <alignment horizontal="left" wrapText="1" indent="2"/>
    </xf>
    <xf numFmtId="4" fontId="1" fillId="0" borderId="24">
      <alignment horizontal="right" wrapText="1" shrinkToFit="1"/>
    </xf>
    <xf numFmtId="0" fontId="1" fillId="0" borderId="72">
      <alignment horizontal="left" wrapText="1" indent="2"/>
    </xf>
    <xf numFmtId="0" fontId="1" fillId="0" borderId="32">
      <alignment wrapText="1"/>
    </xf>
  </cellStyleXfs>
  <cellXfs count="282">
    <xf numFmtId="0" fontId="0" fillId="0" borderId="0" xfId="0"/>
    <xf numFmtId="0" fontId="0" fillId="0" borderId="0" xfId="0" applyProtection="1">
      <protection locked="0"/>
    </xf>
    <xf numFmtId="0" fontId="1" fillId="2" borderId="1" xfId="1" applyNumberFormat="1" applyProtection="1"/>
    <xf numFmtId="49" fontId="1" fillId="2" borderId="1" xfId="2" applyNumberFormat="1" applyProtection="1"/>
    <xf numFmtId="0" fontId="1" fillId="2" borderId="2" xfId="3" applyNumberFormat="1" applyProtection="1"/>
    <xf numFmtId="0" fontId="2" fillId="0" borderId="1" xfId="4" applyNumberFormat="1" applyProtection="1"/>
    <xf numFmtId="0" fontId="3" fillId="2" borderId="1" xfId="5" applyNumberFormat="1" applyProtection="1">
      <alignment horizontal="center"/>
    </xf>
    <xf numFmtId="0" fontId="4" fillId="2" borderId="3" xfId="6" applyNumberFormat="1" applyProtection="1">
      <alignment horizontal="center"/>
    </xf>
    <xf numFmtId="0" fontId="2" fillId="0" borderId="4" xfId="7" applyNumberFormat="1" applyProtection="1"/>
    <xf numFmtId="0" fontId="1" fillId="2" borderId="1" xfId="8" applyNumberFormat="1" applyProtection="1">
      <alignment horizontal="right" wrapText="1"/>
    </xf>
    <xf numFmtId="0" fontId="1" fillId="2" borderId="5" xfId="9" applyNumberFormat="1" applyProtection="1">
      <alignment horizontal="right" wrapText="1"/>
    </xf>
    <xf numFmtId="49" fontId="4" fillId="2" borderId="6" xfId="10" applyNumberFormat="1" applyProtection="1">
      <alignment horizontal="center" wrapText="1"/>
    </xf>
    <xf numFmtId="0" fontId="2" fillId="0" borderId="7" xfId="11" applyNumberFormat="1" applyProtection="1"/>
    <xf numFmtId="49" fontId="1" fillId="2" borderId="1" xfId="12" applyNumberFormat="1" applyProtection="1">
      <alignment horizontal="left"/>
    </xf>
    <xf numFmtId="164" fontId="4" fillId="0" borderId="8" xfId="13" applyNumberFormat="1" applyProtection="1">
      <alignment horizontal="center" shrinkToFit="1"/>
    </xf>
    <xf numFmtId="0" fontId="1" fillId="2" borderId="5" xfId="14" applyNumberFormat="1" applyProtection="1"/>
    <xf numFmtId="0" fontId="4" fillId="2" borderId="9" xfId="15" applyNumberFormat="1" applyProtection="1"/>
    <xf numFmtId="0" fontId="1" fillId="2" borderId="1" xfId="16" applyNumberFormat="1" applyProtection="1">
      <alignment wrapText="1"/>
    </xf>
    <xf numFmtId="49" fontId="1" fillId="2" borderId="1" xfId="17" applyNumberFormat="1" applyProtection="1">
      <alignment horizontal="center" wrapText="1"/>
    </xf>
    <xf numFmtId="0" fontId="1" fillId="2" borderId="1" xfId="18" applyNumberFormat="1" applyProtection="1">
      <alignment horizontal="right"/>
    </xf>
    <xf numFmtId="0" fontId="1" fillId="2" borderId="5" xfId="19" applyNumberFormat="1" applyProtection="1">
      <alignment horizontal="right"/>
    </xf>
    <xf numFmtId="49" fontId="4" fillId="0" borderId="10" xfId="20" applyNumberFormat="1" applyProtection="1">
      <alignment horizontal="center" shrinkToFit="1"/>
    </xf>
    <xf numFmtId="49" fontId="4" fillId="0" borderId="8" xfId="22" applyNumberFormat="1" applyProtection="1">
      <alignment horizontal="center" shrinkToFit="1"/>
    </xf>
    <xf numFmtId="49" fontId="1" fillId="2" borderId="12" xfId="24" applyNumberFormat="1" applyProtection="1">
      <alignment horizontal="center"/>
    </xf>
    <xf numFmtId="0" fontId="1" fillId="2" borderId="12" xfId="25" applyNumberFormat="1" applyProtection="1"/>
    <xf numFmtId="0" fontId="1" fillId="2" borderId="12" xfId="26" applyNumberFormat="1" applyProtection="1">
      <alignment horizontal="right"/>
    </xf>
    <xf numFmtId="0" fontId="4" fillId="2" borderId="8" xfId="27" applyNumberFormat="1" applyProtection="1">
      <alignment horizontal="center"/>
    </xf>
    <xf numFmtId="49" fontId="1" fillId="2" borderId="1" xfId="28" applyNumberFormat="1" applyProtection="1">
      <alignment horizontal="center" vertical="center"/>
    </xf>
    <xf numFmtId="0" fontId="4" fillId="2" borderId="13" xfId="29" applyNumberFormat="1" applyProtection="1">
      <alignment horizontal="center"/>
    </xf>
    <xf numFmtId="49" fontId="1" fillId="2" borderId="1" xfId="30" applyNumberFormat="1" applyProtection="1">
      <alignment horizontal="center" vertical="top" wrapText="1"/>
    </xf>
    <xf numFmtId="0" fontId="1" fillId="2" borderId="1" xfId="31" applyNumberFormat="1" applyProtection="1">
      <alignment horizontal="center"/>
    </xf>
    <xf numFmtId="0" fontId="4" fillId="2" borderId="1" xfId="32" applyNumberFormat="1" applyProtection="1">
      <alignment horizontal="center"/>
    </xf>
    <xf numFmtId="0" fontId="4" fillId="2" borderId="14" xfId="33" applyNumberFormat="1" applyProtection="1"/>
    <xf numFmtId="0" fontId="3" fillId="2" borderId="2" xfId="34" applyNumberFormat="1" applyProtection="1">
      <alignment horizontal="center" vertical="top"/>
    </xf>
    <xf numFmtId="49" fontId="5" fillId="2" borderId="2" xfId="35" applyNumberFormat="1" applyProtection="1">
      <alignment vertical="top"/>
    </xf>
    <xf numFmtId="0" fontId="5" fillId="2" borderId="2" xfId="36" applyNumberFormat="1" applyProtection="1">
      <alignment vertical="top"/>
    </xf>
    <xf numFmtId="0" fontId="3" fillId="2" borderId="2" xfId="37" applyNumberFormat="1" applyProtection="1">
      <alignment horizontal="center"/>
    </xf>
    <xf numFmtId="0" fontId="1" fillId="2" borderId="15" xfId="38" applyNumberFormat="1" applyProtection="1">
      <alignment horizontal="center" vertical="center"/>
    </xf>
    <xf numFmtId="49" fontId="1" fillId="2" borderId="16" xfId="39" applyNumberFormat="1" applyProtection="1">
      <alignment horizontal="center" vertical="center" wrapText="1"/>
    </xf>
    <xf numFmtId="0" fontId="1" fillId="2" borderId="16" xfId="40" applyNumberFormat="1" applyProtection="1">
      <alignment horizontal="center" vertical="center" wrapText="1"/>
    </xf>
    <xf numFmtId="0" fontId="1" fillId="2" borderId="15" xfId="42" applyNumberFormat="1" applyProtection="1">
      <alignment horizontal="center"/>
    </xf>
    <xf numFmtId="49" fontId="1" fillId="2" borderId="18" xfId="43" applyNumberFormat="1" applyProtection="1">
      <alignment horizontal="center"/>
    </xf>
    <xf numFmtId="0" fontId="1" fillId="2" borderId="18" xfId="44" applyNumberFormat="1" applyProtection="1">
      <alignment horizontal="center"/>
    </xf>
    <xf numFmtId="0" fontId="1" fillId="2" borderId="19" xfId="45" applyNumberFormat="1" applyProtection="1">
      <alignment horizontal="center"/>
    </xf>
    <xf numFmtId="0" fontId="3" fillId="2" borderId="11" xfId="46" applyNumberFormat="1" applyProtection="1">
      <alignment horizontal="center" wrapText="1"/>
    </xf>
    <xf numFmtId="49" fontId="1" fillId="0" borderId="20" xfId="47" applyNumberFormat="1" applyProtection="1">
      <alignment horizontal="center" wrapText="1"/>
    </xf>
    <xf numFmtId="0" fontId="1" fillId="0" borderId="21" xfId="48" applyNumberFormat="1" applyProtection="1">
      <alignment horizontal="center" wrapText="1"/>
    </xf>
    <xf numFmtId="4" fontId="1" fillId="0" borderId="21" xfId="49" applyNumberFormat="1" applyProtection="1">
      <alignment horizontal="right" shrinkToFit="1"/>
    </xf>
    <xf numFmtId="0" fontId="6" fillId="2" borderId="11" xfId="51" applyNumberFormat="1" applyProtection="1">
      <alignment wrapText="1"/>
    </xf>
    <xf numFmtId="49" fontId="1" fillId="0" borderId="23" xfId="52" applyNumberFormat="1" applyProtection="1">
      <alignment horizontal="center" wrapText="1"/>
    </xf>
    <xf numFmtId="0" fontId="1" fillId="0" borderId="16" xfId="53" applyNumberFormat="1" applyProtection="1">
      <alignment horizontal="center" wrapText="1"/>
    </xf>
    <xf numFmtId="4" fontId="1" fillId="0" borderId="16" xfId="54" applyNumberFormat="1" applyProtection="1">
      <alignment horizontal="right" shrinkToFit="1"/>
    </xf>
    <xf numFmtId="0" fontId="7" fillId="2" borderId="12" xfId="56" applyNumberFormat="1" applyProtection="1">
      <alignment horizontal="left" wrapText="1" indent="2"/>
    </xf>
    <xf numFmtId="49" fontId="1" fillId="0" borderId="25" xfId="57" applyNumberFormat="1" applyProtection="1">
      <alignment horizontal="center" wrapText="1"/>
    </xf>
    <xf numFmtId="0" fontId="1" fillId="0" borderId="18" xfId="58" applyNumberFormat="1" applyProtection="1">
      <alignment horizontal="center" wrapText="1"/>
    </xf>
    <xf numFmtId="4" fontId="1" fillId="0" borderId="18" xfId="59" applyNumberFormat="1" applyProtection="1">
      <alignment horizontal="right" shrinkToFit="1"/>
    </xf>
    <xf numFmtId="0" fontId="1" fillId="2" borderId="1" xfId="61" applyNumberFormat="1" applyProtection="1">
      <alignment horizontal="left" wrapText="1" indent="2"/>
    </xf>
    <xf numFmtId="49" fontId="1" fillId="0" borderId="27" xfId="62" applyNumberFormat="1" applyProtection="1">
      <alignment horizontal="center" wrapText="1"/>
    </xf>
    <xf numFmtId="0" fontId="1" fillId="0" borderId="28" xfId="63" applyNumberFormat="1" applyProtection="1">
      <alignment horizontal="center" wrapText="1"/>
    </xf>
    <xf numFmtId="4" fontId="1" fillId="0" borderId="28" xfId="64" applyNumberFormat="1" applyProtection="1">
      <alignment horizontal="right" shrinkToFit="1"/>
    </xf>
    <xf numFmtId="0" fontId="7" fillId="2" borderId="30" xfId="66" applyNumberFormat="1" applyProtection="1">
      <alignment horizontal="left" wrapText="1" indent="4"/>
    </xf>
    <xf numFmtId="0" fontId="7" fillId="2" borderId="31" xfId="67" applyNumberFormat="1" applyProtection="1">
      <alignment horizontal="left" wrapText="1" indent="4"/>
    </xf>
    <xf numFmtId="0" fontId="7" fillId="2" borderId="32" xfId="68" applyNumberFormat="1" applyProtection="1">
      <alignment horizontal="left" wrapText="1" indent="4"/>
    </xf>
    <xf numFmtId="0" fontId="1" fillId="2" borderId="32" xfId="69" applyNumberFormat="1" applyProtection="1">
      <alignment horizontal="left" wrapText="1" indent="2"/>
    </xf>
    <xf numFmtId="0" fontId="7" fillId="2" borderId="5" xfId="70" applyNumberFormat="1" applyProtection="1">
      <alignment horizontal="left" wrapText="1" indent="4"/>
    </xf>
    <xf numFmtId="49" fontId="1" fillId="0" borderId="33" xfId="71" applyNumberFormat="1" applyProtection="1">
      <alignment horizontal="center" wrapText="1"/>
    </xf>
    <xf numFmtId="0" fontId="1" fillId="0" borderId="3" xfId="72" applyNumberFormat="1" applyProtection="1">
      <alignment horizontal="center" wrapText="1"/>
    </xf>
    <xf numFmtId="4" fontId="1" fillId="0" borderId="3" xfId="73" applyNumberFormat="1" applyProtection="1">
      <alignment horizontal="right" shrinkToFit="1"/>
    </xf>
    <xf numFmtId="4" fontId="1" fillId="0" borderId="1" xfId="75" applyNumberFormat="1" applyProtection="1">
      <alignment horizontal="right"/>
    </xf>
    <xf numFmtId="49" fontId="1" fillId="0" borderId="1" xfId="76" applyNumberFormat="1" applyProtection="1">
      <alignment horizontal="right"/>
    </xf>
    <xf numFmtId="4" fontId="1" fillId="0" borderId="1" xfId="77" applyNumberFormat="1" applyProtection="1">
      <alignment horizontal="left"/>
    </xf>
    <xf numFmtId="4" fontId="1" fillId="0" borderId="2" xfId="78" applyNumberFormat="1" applyProtection="1">
      <alignment horizontal="right"/>
    </xf>
    <xf numFmtId="49" fontId="1" fillId="0" borderId="2" xfId="79" applyNumberFormat="1" applyProtection="1">
      <alignment horizontal="right"/>
    </xf>
    <xf numFmtId="0" fontId="7" fillId="2" borderId="36" xfId="81" applyNumberFormat="1" applyProtection="1">
      <alignment horizontal="left" wrapText="1" indent="4"/>
    </xf>
    <xf numFmtId="0" fontId="7" fillId="2" borderId="38" xfId="83" applyNumberFormat="1" applyProtection="1">
      <alignment horizontal="left" wrapText="1" indent="4"/>
    </xf>
    <xf numFmtId="0" fontId="1" fillId="2" borderId="31" xfId="84" applyNumberFormat="1" applyProtection="1">
      <alignment horizontal="left" wrapText="1" indent="2"/>
    </xf>
    <xf numFmtId="0" fontId="7" fillId="2" borderId="1" xfId="85" applyNumberFormat="1" applyProtection="1">
      <alignment horizontal="left" wrapText="1" indent="4"/>
    </xf>
    <xf numFmtId="4" fontId="1" fillId="0" borderId="19" xfId="86" applyNumberFormat="1" applyProtection="1">
      <alignment horizontal="right" shrinkToFit="1"/>
    </xf>
    <xf numFmtId="0" fontId="1" fillId="2" borderId="2" xfId="88" applyNumberFormat="1" applyProtection="1">
      <alignment horizontal="right"/>
    </xf>
    <xf numFmtId="49" fontId="1" fillId="0" borderId="40" xfId="89" applyNumberFormat="1" applyProtection="1">
      <alignment horizontal="center" wrapText="1"/>
    </xf>
    <xf numFmtId="49" fontId="1" fillId="0" borderId="41" xfId="90" applyNumberFormat="1" applyProtection="1">
      <alignment horizontal="center" wrapText="1"/>
    </xf>
    <xf numFmtId="0" fontId="6" fillId="2" borderId="32" xfId="91" applyNumberFormat="1" applyProtection="1">
      <alignment wrapText="1"/>
    </xf>
    <xf numFmtId="0" fontId="1" fillId="2" borderId="5" xfId="92" applyNumberFormat="1" applyProtection="1">
      <alignment horizontal="left" wrapText="1" indent="2"/>
    </xf>
    <xf numFmtId="0" fontId="1" fillId="0" borderId="1" xfId="93" applyNumberFormat="1" applyProtection="1">
      <alignment horizontal="left"/>
    </xf>
    <xf numFmtId="49" fontId="1" fillId="0" borderId="1" xfId="94" applyNumberFormat="1" applyProtection="1"/>
    <xf numFmtId="0" fontId="1" fillId="0" borderId="1" xfId="95" applyNumberFormat="1" applyProtection="1"/>
    <xf numFmtId="0" fontId="7" fillId="2" borderId="42" xfId="96" applyNumberFormat="1" applyProtection="1">
      <alignment horizontal="left" wrapText="1" indent="4"/>
    </xf>
    <xf numFmtId="0" fontId="7" fillId="2" borderId="43" xfId="97" applyNumberFormat="1" applyProtection="1">
      <alignment horizontal="left" wrapText="1" indent="4"/>
    </xf>
    <xf numFmtId="0" fontId="7" fillId="2" borderId="1" xfId="98" applyNumberFormat="1" applyProtection="1">
      <alignment horizontal="left" wrapText="1" indent="6"/>
    </xf>
    <xf numFmtId="49" fontId="1" fillId="0" borderId="18" xfId="99" applyNumberFormat="1" applyProtection="1">
      <alignment horizontal="center" wrapText="1"/>
    </xf>
    <xf numFmtId="0" fontId="7" fillId="2" borderId="43" xfId="100" applyNumberFormat="1" applyProtection="1">
      <alignment horizontal="left" wrapText="1" indent="6"/>
    </xf>
    <xf numFmtId="49" fontId="1" fillId="0" borderId="28" xfId="101" applyNumberFormat="1" applyProtection="1">
      <alignment horizontal="center" wrapText="1"/>
    </xf>
    <xf numFmtId="0" fontId="7" fillId="2" borderId="44" xfId="102" applyNumberFormat="1" applyProtection="1">
      <alignment horizontal="left" wrapText="1" indent="6"/>
    </xf>
    <xf numFmtId="0" fontId="1" fillId="0" borderId="17" xfId="103" applyNumberFormat="1" applyProtection="1">
      <alignment horizontal="center" wrapText="1"/>
    </xf>
    <xf numFmtId="49" fontId="1" fillId="0" borderId="7" xfId="105" applyNumberFormat="1" applyProtection="1">
      <alignment horizontal="center" wrapText="1"/>
    </xf>
    <xf numFmtId="4" fontId="1" fillId="0" borderId="46" xfId="106" applyNumberFormat="1" applyProtection="1">
      <alignment horizontal="right" shrinkToFit="1"/>
    </xf>
    <xf numFmtId="49" fontId="1" fillId="0" borderId="47" xfId="108" applyNumberFormat="1" applyProtection="1">
      <alignment horizontal="center" wrapText="1"/>
    </xf>
    <xf numFmtId="0" fontId="1" fillId="2" borderId="48" xfId="109" applyNumberFormat="1" applyProtection="1">
      <alignment horizontal="left" wrapText="1" indent="2"/>
    </xf>
    <xf numFmtId="0" fontId="7" fillId="2" borderId="44" xfId="110" applyNumberFormat="1" applyProtection="1">
      <alignment horizontal="left" wrapText="1" indent="4"/>
    </xf>
    <xf numFmtId="0" fontId="6" fillId="2" borderId="44" xfId="111" applyNumberFormat="1" applyProtection="1">
      <alignment wrapText="1"/>
    </xf>
    <xf numFmtId="0" fontId="1" fillId="2" borderId="43" xfId="112" applyNumberFormat="1" applyProtection="1">
      <alignment horizontal="left" wrapText="1" indent="2"/>
    </xf>
    <xf numFmtId="4" fontId="1" fillId="0" borderId="3" xfId="113" applyNumberFormat="1" applyProtection="1">
      <alignment horizontal="right"/>
    </xf>
    <xf numFmtId="0" fontId="1" fillId="2" borderId="49" xfId="115" applyNumberFormat="1" applyProtection="1">
      <alignment horizontal="left" wrapText="1" indent="2"/>
    </xf>
    <xf numFmtId="0" fontId="7" fillId="2" borderId="49" xfId="116" applyNumberFormat="1" applyProtection="1">
      <alignment horizontal="left" wrapText="1" indent="4"/>
    </xf>
    <xf numFmtId="0" fontId="3" fillId="2" borderId="1" xfId="117" applyNumberFormat="1" applyProtection="1">
      <alignment horizontal="center" vertical="center"/>
    </xf>
    <xf numFmtId="49" fontId="3" fillId="2" borderId="1" xfId="118" applyNumberFormat="1" applyProtection="1">
      <alignment horizontal="center"/>
    </xf>
    <xf numFmtId="0" fontId="3" fillId="2" borderId="50" xfId="119" applyNumberFormat="1" applyProtection="1">
      <alignment horizontal="center" wrapText="1"/>
    </xf>
    <xf numFmtId="49" fontId="1" fillId="0" borderId="20" xfId="120" applyNumberFormat="1" applyProtection="1">
      <alignment horizontal="center" vertical="top" wrapText="1"/>
    </xf>
    <xf numFmtId="0" fontId="1" fillId="0" borderId="21" xfId="121" applyNumberFormat="1" applyProtection="1">
      <alignment horizontal="center" vertical="top" wrapText="1"/>
    </xf>
    <xf numFmtId="0" fontId="6" fillId="2" borderId="51" xfId="122" applyNumberFormat="1" applyProtection="1">
      <alignment wrapText="1"/>
    </xf>
    <xf numFmtId="49" fontId="1" fillId="0" borderId="23" xfId="123" applyNumberFormat="1" applyProtection="1">
      <alignment horizontal="center" vertical="top" wrapText="1"/>
    </xf>
    <xf numFmtId="0" fontId="1" fillId="0" borderId="16" xfId="124" applyNumberFormat="1" applyProtection="1">
      <alignment horizontal="center" vertical="top" wrapText="1"/>
    </xf>
    <xf numFmtId="0" fontId="7" fillId="2" borderId="52" xfId="125" applyNumberFormat="1" applyProtection="1">
      <alignment horizontal="left" wrapText="1" indent="2"/>
    </xf>
    <xf numFmtId="49" fontId="1" fillId="0" borderId="53" xfId="126" applyNumberFormat="1" applyProtection="1">
      <alignment horizontal="center" vertical="top" wrapText="1"/>
    </xf>
    <xf numFmtId="49" fontId="1" fillId="0" borderId="18" xfId="127" applyNumberFormat="1" applyProtection="1">
      <alignment horizontal="center" vertical="top" wrapText="1"/>
    </xf>
    <xf numFmtId="49" fontId="1" fillId="0" borderId="47" xfId="128" applyNumberFormat="1" applyProtection="1">
      <alignment horizontal="center" vertical="top" wrapText="1"/>
    </xf>
    <xf numFmtId="49" fontId="1" fillId="0" borderId="28" xfId="129" applyNumberFormat="1" applyProtection="1">
      <alignment horizontal="center" vertical="top" wrapText="1"/>
    </xf>
    <xf numFmtId="49" fontId="1" fillId="0" borderId="25" xfId="130" applyNumberFormat="1" applyProtection="1">
      <alignment horizontal="center" vertical="top" wrapText="1"/>
    </xf>
    <xf numFmtId="0" fontId="1" fillId="0" borderId="18" xfId="131" applyNumberFormat="1" applyProtection="1">
      <alignment horizontal="center" vertical="top" wrapText="1"/>
    </xf>
    <xf numFmtId="49" fontId="1" fillId="0" borderId="27" xfId="132" applyNumberFormat="1" applyProtection="1">
      <alignment horizontal="center" vertical="top" wrapText="1"/>
    </xf>
    <xf numFmtId="0" fontId="1" fillId="0" borderId="28" xfId="133" applyNumberFormat="1" applyProtection="1">
      <alignment horizontal="center" vertical="top" wrapText="1"/>
    </xf>
    <xf numFmtId="0" fontId="7" fillId="2" borderId="51" xfId="134" applyNumberFormat="1" applyProtection="1">
      <alignment horizontal="left" wrapText="1" indent="4"/>
    </xf>
    <xf numFmtId="0" fontId="7" fillId="2" borderId="54" xfId="135" applyNumberFormat="1" applyProtection="1">
      <alignment horizontal="left" wrapText="1" indent="4"/>
    </xf>
    <xf numFmtId="49" fontId="1" fillId="0" borderId="33" xfId="136" applyNumberFormat="1" applyProtection="1">
      <alignment horizontal="center" vertical="top" wrapText="1"/>
    </xf>
    <xf numFmtId="0" fontId="1" fillId="0" borderId="3" xfId="137" applyNumberFormat="1" applyProtection="1">
      <alignment horizontal="center" vertical="top" wrapText="1"/>
    </xf>
    <xf numFmtId="49" fontId="1" fillId="2" borderId="1" xfId="138" applyNumberFormat="1" applyProtection="1">
      <alignment horizontal="center"/>
    </xf>
    <xf numFmtId="4" fontId="1" fillId="2" borderId="1" xfId="139" applyNumberFormat="1" applyProtection="1"/>
    <xf numFmtId="0" fontId="7" fillId="2" borderId="1" xfId="140" applyNumberFormat="1" applyProtection="1">
      <alignment horizontal="left" wrapText="1" indent="2"/>
    </xf>
    <xf numFmtId="4" fontId="1" fillId="2" borderId="1" xfId="141" applyNumberFormat="1" applyProtection="1">
      <alignment horizontal="right"/>
    </xf>
    <xf numFmtId="0" fontId="7" fillId="2" borderId="12" xfId="142" applyNumberFormat="1" applyProtection="1">
      <alignment horizontal="left" wrapText="1" indent="4"/>
    </xf>
    <xf numFmtId="49" fontId="1" fillId="0" borderId="55" xfId="143" applyNumberFormat="1" applyProtection="1">
      <alignment horizontal="center" wrapText="1"/>
    </xf>
    <xf numFmtId="49" fontId="1" fillId="0" borderId="56" xfId="144" applyNumberFormat="1" applyProtection="1">
      <alignment horizontal="center" wrapText="1"/>
    </xf>
    <xf numFmtId="0" fontId="1" fillId="0" borderId="56" xfId="145" applyNumberFormat="1" applyProtection="1"/>
    <xf numFmtId="0" fontId="7" fillId="2" borderId="2" xfId="147" applyNumberFormat="1" applyProtection="1">
      <alignment horizontal="left" wrapText="1" indent="2"/>
    </xf>
    <xf numFmtId="49" fontId="1" fillId="2" borderId="2" xfId="148" applyNumberFormat="1" applyProtection="1">
      <alignment horizontal="center"/>
    </xf>
    <xf numFmtId="0" fontId="1" fillId="2" borderId="2" xfId="149" applyNumberFormat="1" applyProtection="1">
      <alignment horizontal="center"/>
    </xf>
    <xf numFmtId="4" fontId="1" fillId="2" borderId="2" xfId="150" applyNumberFormat="1" applyProtection="1"/>
    <xf numFmtId="0" fontId="1" fillId="2" borderId="31" xfId="152" applyNumberFormat="1" applyProtection="1">
      <alignment horizontal="left" wrapText="1" indent="6"/>
    </xf>
    <xf numFmtId="0" fontId="1" fillId="2" borderId="32" xfId="153" applyNumberFormat="1" applyProtection="1">
      <alignment horizontal="left" wrapText="1" indent="6"/>
    </xf>
    <xf numFmtId="0" fontId="1" fillId="2" borderId="32" xfId="154" applyNumberFormat="1" applyProtection="1">
      <alignment horizontal="left" wrapText="1" indent="4"/>
    </xf>
    <xf numFmtId="0" fontId="1" fillId="2" borderId="1" xfId="155" applyNumberFormat="1" applyProtection="1">
      <alignment horizontal="left" wrapText="1" indent="6"/>
    </xf>
    <xf numFmtId="4" fontId="1" fillId="2" borderId="1" xfId="156" applyNumberFormat="1" applyProtection="1">
      <alignment horizontal="center" vertical="center"/>
    </xf>
    <xf numFmtId="4" fontId="1" fillId="2" borderId="2" xfId="157" applyNumberFormat="1" applyProtection="1">
      <alignment horizontal="center" vertical="center"/>
    </xf>
    <xf numFmtId="0" fontId="1" fillId="2" borderId="3" xfId="158" applyNumberFormat="1" applyProtection="1">
      <alignment horizontal="center"/>
    </xf>
    <xf numFmtId="0" fontId="1" fillId="2" borderId="31" xfId="159" applyNumberFormat="1" applyProtection="1">
      <alignment horizontal="left" wrapText="1" indent="4"/>
    </xf>
    <xf numFmtId="49" fontId="1" fillId="2" borderId="25" xfId="160" applyNumberFormat="1" applyProtection="1"/>
    <xf numFmtId="0" fontId="1" fillId="2" borderId="18" xfId="161" applyNumberFormat="1" applyProtection="1"/>
    <xf numFmtId="49" fontId="1" fillId="2" borderId="18" xfId="162" applyNumberFormat="1" applyProtection="1"/>
    <xf numFmtId="49" fontId="1" fillId="2" borderId="4" xfId="163" applyNumberFormat="1" applyProtection="1"/>
    <xf numFmtId="0" fontId="1" fillId="2" borderId="31" xfId="164" applyNumberFormat="1" applyProtection="1">
      <alignment horizontal="left" wrapText="1" indent="1"/>
    </xf>
    <xf numFmtId="49" fontId="1" fillId="2" borderId="57" xfId="165" applyNumberFormat="1" applyProtection="1">
      <alignment horizontal="center"/>
    </xf>
    <xf numFmtId="0" fontId="1" fillId="2" borderId="58" xfId="166" applyNumberFormat="1" applyProtection="1">
      <alignment horizontal="center"/>
    </xf>
    <xf numFmtId="4" fontId="1" fillId="0" borderId="58" xfId="167" applyNumberFormat="1" applyProtection="1">
      <alignment horizontal="right"/>
    </xf>
    <xf numFmtId="0" fontId="1" fillId="2" borderId="1" xfId="169" applyNumberFormat="1" applyProtection="1">
      <alignment horizontal="left" wrapText="1" indent="1"/>
    </xf>
    <xf numFmtId="0" fontId="1" fillId="2" borderId="2" xfId="170" applyNumberFormat="1" applyProtection="1">
      <alignment horizontal="left" wrapText="1" indent="1"/>
    </xf>
    <xf numFmtId="49" fontId="1" fillId="2" borderId="3" xfId="171" applyNumberFormat="1" applyProtection="1">
      <alignment horizontal="center"/>
    </xf>
    <xf numFmtId="0" fontId="3" fillId="2" borderId="59" xfId="172" applyNumberFormat="1" applyProtection="1">
      <alignment horizontal="center"/>
    </xf>
    <xf numFmtId="49" fontId="1" fillId="0" borderId="16" xfId="173" applyNumberFormat="1" applyProtection="1">
      <alignment horizontal="center" wrapText="1"/>
    </xf>
    <xf numFmtId="49" fontId="1" fillId="0" borderId="15" xfId="174" applyNumberFormat="1" applyProtection="1">
      <alignment horizontal="center" wrapText="1"/>
    </xf>
    <xf numFmtId="0" fontId="1" fillId="2" borderId="60" xfId="175" applyNumberFormat="1" applyProtection="1">
      <alignment horizontal="left" wrapText="1" indent="2"/>
    </xf>
    <xf numFmtId="0" fontId="1" fillId="2" borderId="51" xfId="176" applyNumberFormat="1" applyProtection="1">
      <alignment horizontal="left" wrapText="1" indent="2"/>
    </xf>
    <xf numFmtId="49" fontId="1" fillId="2" borderId="14" xfId="177" applyNumberFormat="1" applyProtection="1">
      <alignment horizontal="center"/>
    </xf>
    <xf numFmtId="0" fontId="1" fillId="2" borderId="14" xfId="178" applyNumberFormat="1" applyProtection="1">
      <alignment horizontal="center"/>
    </xf>
    <xf numFmtId="4" fontId="1" fillId="0" borderId="14" xfId="179" applyNumberFormat="1" applyProtection="1">
      <alignment horizontal="right"/>
    </xf>
    <xf numFmtId="0" fontId="1" fillId="2" borderId="2" xfId="180" applyNumberFormat="1" applyProtection="1">
      <alignment horizontal="right" vertical="center"/>
    </xf>
    <xf numFmtId="0" fontId="1" fillId="2" borderId="5" xfId="181" applyNumberFormat="1" applyProtection="1">
      <alignment horizontal="left" wrapText="1" indent="4"/>
    </xf>
    <xf numFmtId="0" fontId="3" fillId="2" borderId="1" xfId="182" applyNumberFormat="1" applyProtection="1"/>
    <xf numFmtId="49" fontId="1" fillId="2" borderId="2" xfId="183" applyNumberFormat="1" applyProtection="1"/>
    <xf numFmtId="0" fontId="1" fillId="2" borderId="61" xfId="185" applyNumberFormat="1" applyProtection="1">
      <alignment horizontal="left" wrapText="1"/>
    </xf>
    <xf numFmtId="49" fontId="1" fillId="2" borderId="20" xfId="186" applyNumberFormat="1" applyProtection="1">
      <alignment horizontal="center"/>
    </xf>
    <xf numFmtId="0" fontId="1" fillId="2" borderId="21" xfId="187" applyNumberFormat="1" applyProtection="1">
      <alignment horizontal="center"/>
    </xf>
    <xf numFmtId="0" fontId="1" fillId="2" borderId="62" xfId="188" applyNumberFormat="1" applyProtection="1">
      <alignment horizontal="center"/>
    </xf>
    <xf numFmtId="0" fontId="1" fillId="2" borderId="63" xfId="189" applyNumberFormat="1" applyProtection="1">
      <alignment horizontal="left" wrapText="1" indent="2"/>
    </xf>
    <xf numFmtId="0" fontId="1" fillId="2" borderId="25" xfId="190" applyNumberFormat="1" applyProtection="1">
      <alignment horizontal="center"/>
    </xf>
    <xf numFmtId="0" fontId="1" fillId="0" borderId="31" xfId="192" applyNumberFormat="1" applyProtection="1">
      <alignment horizontal="left" indent="2"/>
    </xf>
    <xf numFmtId="49" fontId="1" fillId="0" borderId="27" xfId="193" applyNumberFormat="1" applyProtection="1">
      <alignment horizontal="center"/>
    </xf>
    <xf numFmtId="49" fontId="1" fillId="0" borderId="28" xfId="194" applyNumberFormat="1" applyProtection="1">
      <alignment horizontal="center"/>
    </xf>
    <xf numFmtId="49" fontId="1" fillId="0" borderId="64" xfId="195" applyNumberFormat="1" applyProtection="1">
      <alignment horizontal="center"/>
    </xf>
    <xf numFmtId="0" fontId="1" fillId="2" borderId="65" xfId="196" applyNumberFormat="1" applyProtection="1">
      <alignment horizontal="center"/>
    </xf>
    <xf numFmtId="0" fontId="1" fillId="2" borderId="66" xfId="197" applyNumberFormat="1" applyProtection="1">
      <alignment horizontal="center"/>
    </xf>
    <xf numFmtId="0" fontId="1" fillId="2" borderId="67" xfId="198" applyNumberFormat="1" applyProtection="1">
      <alignment horizontal="center"/>
    </xf>
    <xf numFmtId="0" fontId="9" fillId="0" borderId="1" xfId="200" applyNumberFormat="1" applyProtection="1"/>
    <xf numFmtId="0" fontId="9" fillId="0" borderId="14" xfId="201" applyNumberFormat="1" applyProtection="1"/>
    <xf numFmtId="0" fontId="1" fillId="0" borderId="42" xfId="202" applyNumberFormat="1" applyProtection="1">
      <alignment horizontal="left" indent="2"/>
    </xf>
    <xf numFmtId="49" fontId="1" fillId="0" borderId="20" xfId="203" applyNumberFormat="1" applyProtection="1">
      <alignment horizontal="center"/>
    </xf>
    <xf numFmtId="0" fontId="1" fillId="0" borderId="21" xfId="204" applyNumberFormat="1" applyProtection="1">
      <alignment horizontal="center"/>
    </xf>
    <xf numFmtId="49" fontId="1" fillId="0" borderId="21" xfId="205" applyNumberFormat="1" applyProtection="1">
      <alignment horizontal="center"/>
    </xf>
    <xf numFmtId="0" fontId="1" fillId="2" borderId="69" xfId="206" applyNumberFormat="1" applyProtection="1">
      <alignment horizontal="left" wrapText="1" indent="2"/>
    </xf>
    <xf numFmtId="0" fontId="9" fillId="0" borderId="70" xfId="207" applyNumberFormat="1" applyProtection="1"/>
    <xf numFmtId="0" fontId="5" fillId="2" borderId="1" xfId="208" applyNumberFormat="1" applyProtection="1"/>
    <xf numFmtId="0" fontId="8" fillId="2" borderId="1" xfId="209" applyNumberFormat="1" applyProtection="1">
      <alignment horizontal="right"/>
    </xf>
    <xf numFmtId="0" fontId="8" fillId="2" borderId="1" xfId="210" applyNumberFormat="1" applyProtection="1"/>
    <xf numFmtId="49" fontId="8" fillId="2" borderId="1" xfId="211" applyNumberFormat="1" applyProtection="1"/>
    <xf numFmtId="0" fontId="8" fillId="2" borderId="15" xfId="212" applyNumberFormat="1" applyProtection="1">
      <alignment horizontal="center"/>
    </xf>
    <xf numFmtId="0" fontId="8" fillId="2" borderId="16" xfId="213" applyNumberFormat="1" applyProtection="1">
      <alignment horizontal="center"/>
    </xf>
    <xf numFmtId="0" fontId="1" fillId="2" borderId="71" xfId="215" applyNumberFormat="1" applyProtection="1">
      <alignment horizontal="left" wrapText="1"/>
    </xf>
    <xf numFmtId="0" fontId="1" fillId="0" borderId="51" xfId="216" applyNumberFormat="1" applyProtection="1">
      <alignment horizontal="left" wrapText="1" indent="2"/>
    </xf>
    <xf numFmtId="49" fontId="1" fillId="0" borderId="64" xfId="217" applyNumberFormat="1" applyProtection="1">
      <alignment horizontal="center" wrapText="1"/>
    </xf>
    <xf numFmtId="0" fontId="1" fillId="0" borderId="32" xfId="219" applyNumberFormat="1" applyProtection="1"/>
    <xf numFmtId="49" fontId="1" fillId="0" borderId="23" xfId="220" applyNumberFormat="1" applyProtection="1">
      <alignment horizontal="center"/>
    </xf>
    <xf numFmtId="0" fontId="1" fillId="0" borderId="16" xfId="221" applyNumberFormat="1" applyProtection="1">
      <alignment horizontal="center"/>
    </xf>
    <xf numFmtId="49" fontId="1" fillId="0" borderId="16" xfId="222" applyNumberFormat="1" applyProtection="1">
      <alignment horizontal="center"/>
    </xf>
    <xf numFmtId="0" fontId="2" fillId="0" borderId="14" xfId="223" applyNumberFormat="1" applyProtection="1"/>
    <xf numFmtId="0" fontId="1" fillId="0" borderId="1" xfId="224" applyNumberFormat="1" applyProtection="1">
      <alignment wrapText="1"/>
    </xf>
    <xf numFmtId="0" fontId="1" fillId="0" borderId="1" xfId="226" applyNumberFormat="1" applyProtection="1">
      <alignment horizontal="center" wrapText="1"/>
    </xf>
    <xf numFmtId="0" fontId="2" fillId="0" borderId="1" xfId="230" applyNumberFormat="1" applyProtection="1">
      <alignment wrapText="1"/>
    </xf>
    <xf numFmtId="4" fontId="1" fillId="0" borderId="24" xfId="55" applyNumberFormat="1" applyProtection="1">
      <alignment horizontal="right" shrinkToFit="1"/>
    </xf>
    <xf numFmtId="4" fontId="1" fillId="0" borderId="24" xfId="55">
      <alignment horizontal="right" shrinkToFit="1"/>
    </xf>
    <xf numFmtId="4" fontId="1" fillId="0" borderId="34" xfId="74" applyNumberFormat="1" applyProtection="1">
      <alignment horizontal="right" shrinkToFit="1"/>
    </xf>
    <xf numFmtId="4" fontId="1" fillId="0" borderId="34" xfId="74">
      <alignment horizontal="right" shrinkToFit="1"/>
    </xf>
    <xf numFmtId="4" fontId="1" fillId="0" borderId="29" xfId="65" applyNumberFormat="1" applyProtection="1">
      <alignment horizontal="right" shrinkToFit="1"/>
    </xf>
    <xf numFmtId="4" fontId="1" fillId="0" borderId="29" xfId="65">
      <alignment horizontal="right" shrinkToFit="1"/>
    </xf>
    <xf numFmtId="4" fontId="1" fillId="0" borderId="39" xfId="87" applyNumberFormat="1" applyProtection="1">
      <alignment horizontal="right" shrinkToFit="1"/>
    </xf>
    <xf numFmtId="4" fontId="1" fillId="0" borderId="39" xfId="87">
      <alignment horizontal="right" shrinkToFit="1"/>
    </xf>
    <xf numFmtId="0" fontId="3" fillId="2" borderId="1" xfId="5" applyNumberFormat="1" applyProtection="1">
      <alignment horizontal="center"/>
    </xf>
    <xf numFmtId="0" fontId="3" fillId="2" borderId="1" xfId="5">
      <alignment horizontal="center"/>
    </xf>
    <xf numFmtId="0" fontId="1" fillId="2" borderId="2" xfId="21" applyNumberFormat="1" applyProtection="1">
      <alignment horizontal="left" wrapText="1"/>
    </xf>
    <xf numFmtId="0" fontId="1" fillId="2" borderId="2" xfId="21">
      <alignment horizontal="left" wrapText="1"/>
    </xf>
    <xf numFmtId="0" fontId="1" fillId="2" borderId="11" xfId="23" applyNumberFormat="1" applyProtection="1">
      <alignment horizontal="left" wrapText="1"/>
    </xf>
    <xf numFmtId="0" fontId="1" fillId="2" borderId="11" xfId="23">
      <alignment horizontal="left" wrapText="1"/>
    </xf>
    <xf numFmtId="0" fontId="1" fillId="2" borderId="17" xfId="41" applyNumberFormat="1" applyProtection="1">
      <alignment horizontal="center" vertical="center" wrapText="1"/>
    </xf>
    <xf numFmtId="0" fontId="1" fillId="2" borderId="17" xfId="41">
      <alignment horizontal="center" vertical="center" wrapText="1"/>
    </xf>
    <xf numFmtId="0" fontId="1" fillId="2" borderId="19" xfId="45" applyNumberFormat="1" applyProtection="1">
      <alignment horizontal="center"/>
    </xf>
    <xf numFmtId="0" fontId="1" fillId="2" borderId="19" xfId="45">
      <alignment horizontal="center"/>
    </xf>
    <xf numFmtId="4" fontId="1" fillId="0" borderId="22" xfId="50" applyNumberFormat="1" applyProtection="1">
      <alignment horizontal="right" shrinkToFit="1"/>
    </xf>
    <xf numFmtId="4" fontId="1" fillId="0" borderId="22" xfId="50">
      <alignment horizontal="right" shrinkToFit="1"/>
    </xf>
    <xf numFmtId="4" fontId="1" fillId="0" borderId="26" xfId="60" applyNumberFormat="1" applyProtection="1">
      <alignment horizontal="center" shrinkToFit="1"/>
    </xf>
    <xf numFmtId="4" fontId="1" fillId="0" borderId="26" xfId="60">
      <alignment horizontal="center" shrinkToFit="1"/>
    </xf>
    <xf numFmtId="0" fontId="1" fillId="2" borderId="35" xfId="80" applyNumberFormat="1" applyProtection="1">
      <alignment horizontal="center"/>
    </xf>
    <xf numFmtId="0" fontId="1" fillId="2" borderId="35" xfId="80">
      <alignment horizontal="center"/>
    </xf>
    <xf numFmtId="4" fontId="1" fillId="0" borderId="37" xfId="82" applyNumberFormat="1" applyProtection="1">
      <alignment horizontal="right" shrinkToFit="1"/>
    </xf>
    <xf numFmtId="4" fontId="1" fillId="0" borderId="37" xfId="82">
      <alignment horizontal="right" shrinkToFit="1"/>
    </xf>
    <xf numFmtId="4" fontId="1" fillId="0" borderId="45" xfId="104" applyNumberFormat="1" applyProtection="1">
      <alignment horizontal="right" shrinkToFit="1"/>
    </xf>
    <xf numFmtId="4" fontId="1" fillId="0" borderId="45" xfId="104">
      <alignment horizontal="right" shrinkToFit="1"/>
    </xf>
    <xf numFmtId="4" fontId="1" fillId="0" borderId="5" xfId="107" applyNumberFormat="1" applyProtection="1">
      <alignment horizontal="center" shrinkToFit="1"/>
    </xf>
    <xf numFmtId="4" fontId="1" fillId="0" borderId="5" xfId="107">
      <alignment horizontal="center" shrinkToFit="1"/>
    </xf>
    <xf numFmtId="4" fontId="1" fillId="0" borderId="34" xfId="114" applyNumberFormat="1" applyProtection="1">
      <alignment horizontal="center"/>
    </xf>
    <xf numFmtId="4" fontId="1" fillId="0" borderId="34" xfId="114">
      <alignment horizontal="center"/>
    </xf>
    <xf numFmtId="0" fontId="1" fillId="0" borderId="37" xfId="146" applyNumberFormat="1" applyProtection="1">
      <alignment horizontal="center"/>
    </xf>
    <xf numFmtId="0" fontId="1" fillId="0" borderId="37" xfId="146">
      <alignment horizontal="center"/>
    </xf>
    <xf numFmtId="0" fontId="1" fillId="2" borderId="3" xfId="158" applyNumberFormat="1" applyProtection="1">
      <alignment horizontal="center"/>
    </xf>
    <xf numFmtId="0" fontId="1" fillId="2" borderId="3" xfId="158">
      <alignment horizontal="center"/>
    </xf>
    <xf numFmtId="4" fontId="1" fillId="0" borderId="26" xfId="151" applyNumberFormat="1" applyProtection="1">
      <alignment horizontal="right" shrinkToFit="1"/>
    </xf>
    <xf numFmtId="4" fontId="1" fillId="0" borderId="26" xfId="151">
      <alignment horizontal="right" shrinkToFit="1"/>
    </xf>
    <xf numFmtId="0" fontId="8" fillId="2" borderId="19" xfId="184" applyNumberFormat="1" applyProtection="1">
      <alignment horizontal="center"/>
    </xf>
    <xf numFmtId="0" fontId="8" fillId="2" borderId="19" xfId="184">
      <alignment horizontal="center"/>
    </xf>
    <xf numFmtId="4" fontId="1" fillId="2" borderId="26" xfId="191" applyNumberFormat="1" applyProtection="1">
      <alignment horizontal="right" shrinkToFit="1"/>
    </xf>
    <xf numFmtId="4" fontId="1" fillId="2" borderId="26" xfId="191">
      <alignment horizontal="right" shrinkToFit="1"/>
    </xf>
    <xf numFmtId="0" fontId="1" fillId="2" borderId="68" xfId="199" applyNumberFormat="1" applyProtection="1">
      <alignment horizontal="right"/>
    </xf>
    <xf numFmtId="0" fontId="1" fillId="2" borderId="68" xfId="199">
      <alignment horizontal="right"/>
    </xf>
    <xf numFmtId="4" fontId="1" fillId="0" borderId="39" xfId="168" applyNumberFormat="1" applyProtection="1">
      <alignment horizontal="center"/>
    </xf>
    <xf numFmtId="4" fontId="1" fillId="0" borderId="39" xfId="168">
      <alignment horizontal="center"/>
    </xf>
    <xf numFmtId="0" fontId="1" fillId="2" borderId="15" xfId="38" applyNumberFormat="1" applyProtection="1">
      <alignment horizontal="center" vertical="center"/>
    </xf>
    <xf numFmtId="0" fontId="1" fillId="2" borderId="15" xfId="38">
      <alignment horizontal="center" vertical="center"/>
    </xf>
    <xf numFmtId="0" fontId="1" fillId="2" borderId="16" xfId="40" applyNumberFormat="1" applyProtection="1">
      <alignment horizontal="center" vertical="center" wrapText="1"/>
    </xf>
    <xf numFmtId="0" fontId="1" fillId="2" borderId="16" xfId="40">
      <alignment horizontal="center" vertical="center" wrapText="1"/>
    </xf>
    <xf numFmtId="0" fontId="1" fillId="0" borderId="2" xfId="229" applyNumberFormat="1" applyProtection="1">
      <alignment horizontal="left" vertical="top" wrapText="1"/>
    </xf>
    <xf numFmtId="0" fontId="1" fillId="0" borderId="2" xfId="229">
      <alignment horizontal="left" vertical="top" wrapText="1"/>
    </xf>
    <xf numFmtId="0" fontId="1" fillId="0" borderId="2" xfId="227" applyNumberFormat="1" applyProtection="1">
      <alignment horizontal="center" wrapText="1"/>
    </xf>
    <xf numFmtId="0" fontId="1" fillId="0" borderId="2" xfId="227">
      <alignment horizontal="center" wrapText="1"/>
    </xf>
    <xf numFmtId="0" fontId="1" fillId="0" borderId="12" xfId="228" applyNumberFormat="1" applyProtection="1">
      <alignment horizontal="center" wrapText="1"/>
    </xf>
    <xf numFmtId="0" fontId="1" fillId="0" borderId="12" xfId="228">
      <alignment horizontal="center" wrapText="1"/>
    </xf>
    <xf numFmtId="0" fontId="1" fillId="0" borderId="1" xfId="224" applyNumberFormat="1" applyProtection="1">
      <alignment wrapText="1"/>
    </xf>
    <xf numFmtId="0" fontId="1" fillId="0" borderId="1" xfId="224">
      <alignment wrapText="1"/>
    </xf>
    <xf numFmtId="0" fontId="1" fillId="0" borderId="1" xfId="226" applyNumberFormat="1" applyProtection="1">
      <alignment horizontal="center" wrapText="1"/>
    </xf>
    <xf numFmtId="0" fontId="1" fillId="0" borderId="1" xfId="226">
      <alignment horizontal="center" wrapText="1"/>
    </xf>
    <xf numFmtId="0" fontId="1" fillId="0" borderId="2" xfId="225" applyNumberFormat="1" applyProtection="1">
      <alignment vertical="top" wrapText="1"/>
    </xf>
    <xf numFmtId="0" fontId="1" fillId="0" borderId="2" xfId="225">
      <alignment vertical="top" wrapText="1"/>
    </xf>
    <xf numFmtId="4" fontId="1" fillId="0" borderId="29" xfId="218" applyNumberFormat="1" applyProtection="1">
      <alignment horizontal="right" wrapText="1" shrinkToFit="1"/>
    </xf>
    <xf numFmtId="4" fontId="1" fillId="0" borderId="29" xfId="218">
      <alignment horizontal="right" wrapText="1" shrinkToFit="1"/>
    </xf>
    <xf numFmtId="0" fontId="8" fillId="2" borderId="2" xfId="214" applyNumberFormat="1" applyProtection="1">
      <alignment horizontal="center"/>
    </xf>
    <xf numFmtId="0" fontId="8" fillId="2" borderId="2" xfId="214">
      <alignment horizontal="center"/>
    </xf>
    <xf numFmtId="4" fontId="1" fillId="0" borderId="64" xfId="65" applyNumberFormat="1" applyBorder="1" applyProtection="1">
      <alignment horizontal="right" shrinkToFit="1"/>
    </xf>
    <xf numFmtId="4" fontId="1" fillId="0" borderId="45" xfId="65" applyNumberFormat="1" applyBorder="1" applyProtection="1">
      <alignment horizontal="right" shrinkToFit="1"/>
    </xf>
    <xf numFmtId="4" fontId="1" fillId="0" borderId="19" xfId="60" applyNumberFormat="1" applyBorder="1" applyProtection="1">
      <alignment horizontal="center" shrinkToFit="1"/>
    </xf>
    <xf numFmtId="4" fontId="1" fillId="0" borderId="59" xfId="60" applyNumberFormat="1" applyBorder="1" applyProtection="1">
      <alignment horizontal="center" shrinkToFit="1"/>
    </xf>
    <xf numFmtId="4" fontId="1" fillId="0" borderId="17" xfId="55" applyNumberFormat="1" applyBorder="1" applyProtection="1">
      <alignment horizontal="right" shrinkToFit="1"/>
    </xf>
    <xf numFmtId="4" fontId="1" fillId="0" borderId="73" xfId="55" applyNumberFormat="1" applyBorder="1" applyProtection="1">
      <alignment horizontal="right" shrinkToFit="1"/>
    </xf>
    <xf numFmtId="4" fontId="1" fillId="0" borderId="62" xfId="50" applyNumberFormat="1" applyBorder="1" applyProtection="1">
      <alignment horizontal="right" shrinkToFit="1"/>
    </xf>
    <xf numFmtId="4" fontId="1" fillId="0" borderId="74" xfId="50" applyNumberFormat="1" applyBorder="1" applyProtection="1">
      <alignment horizontal="right" shrinkToFit="1"/>
    </xf>
    <xf numFmtId="4" fontId="1" fillId="0" borderId="17" xfId="218" applyNumberFormat="1" applyBorder="1" applyAlignment="1" applyProtection="1">
      <alignment horizontal="right" wrapText="1" shrinkToFit="1"/>
    </xf>
    <xf numFmtId="4" fontId="1" fillId="0" borderId="73" xfId="218" applyNumberFormat="1" applyBorder="1" applyAlignment="1" applyProtection="1">
      <alignment horizontal="right" wrapText="1" shrinkToFit="1"/>
    </xf>
  </cellXfs>
  <cellStyles count="245">
    <cellStyle name="br" xfId="233"/>
    <cellStyle name="col" xfId="232"/>
    <cellStyle name="st236" xfId="241"/>
    <cellStyle name="st237" xfId="242"/>
    <cellStyle name="st238" xfId="243"/>
    <cellStyle name="st239" xfId="218"/>
    <cellStyle name="st240" xfId="216"/>
    <cellStyle name="st241" xfId="217"/>
    <cellStyle name="st242" xfId="230"/>
    <cellStyle name="st243" xfId="244"/>
    <cellStyle name="style0" xfId="234"/>
    <cellStyle name="td" xfId="235"/>
    <cellStyle name="tr" xfId="231"/>
    <cellStyle name="xl100" xfId="120"/>
    <cellStyle name="xl101" xfId="123"/>
    <cellStyle name="xl102" xfId="126"/>
    <cellStyle name="xl103" xfId="128"/>
    <cellStyle name="xl104" xfId="130"/>
    <cellStyle name="xl105" xfId="132"/>
    <cellStyle name="xl106" xfId="136"/>
    <cellStyle name="xl107" xfId="138"/>
    <cellStyle name="xl108" xfId="143"/>
    <cellStyle name="xl109" xfId="148"/>
    <cellStyle name="xl110" xfId="160"/>
    <cellStyle name="xl111" xfId="165"/>
    <cellStyle name="xl112" xfId="171"/>
    <cellStyle name="xl113" xfId="173"/>
    <cellStyle name="xl114" xfId="174"/>
    <cellStyle name="xl115" xfId="177"/>
    <cellStyle name="xl116" xfId="99"/>
    <cellStyle name="xl117" xfId="101"/>
    <cellStyle name="xl118" xfId="89"/>
    <cellStyle name="xl119" xfId="90"/>
    <cellStyle name="xl120" xfId="25"/>
    <cellStyle name="xl121" xfId="8"/>
    <cellStyle name="xl122" xfId="36"/>
    <cellStyle name="xl123" xfId="40"/>
    <cellStyle name="xl124" xfId="44"/>
    <cellStyle name="xl125" xfId="48"/>
    <cellStyle name="xl126" xfId="53"/>
    <cellStyle name="xl127" xfId="58"/>
    <cellStyle name="xl128" xfId="63"/>
    <cellStyle name="xl129" xfId="72"/>
    <cellStyle name="xl130" xfId="95"/>
    <cellStyle name="xl131" xfId="103"/>
    <cellStyle name="xl132" xfId="121"/>
    <cellStyle name="xl133" xfId="124"/>
    <cellStyle name="xl134" xfId="127"/>
    <cellStyle name="xl135" xfId="129"/>
    <cellStyle name="xl136" xfId="131"/>
    <cellStyle name="xl137" xfId="133"/>
    <cellStyle name="xl138" xfId="137"/>
    <cellStyle name="xl139" xfId="31"/>
    <cellStyle name="xl140" xfId="144"/>
    <cellStyle name="xl141" xfId="149"/>
    <cellStyle name="xl142" xfId="161"/>
    <cellStyle name="xl143" xfId="166"/>
    <cellStyle name="xl144" xfId="158"/>
    <cellStyle name="xl145" xfId="178"/>
    <cellStyle name="xl146" xfId="18"/>
    <cellStyle name="xl147" xfId="21"/>
    <cellStyle name="xl148" xfId="23"/>
    <cellStyle name="xl149" xfId="26"/>
    <cellStyle name="xl150" xfId="49"/>
    <cellStyle name="xl151" xfId="54"/>
    <cellStyle name="xl152" xfId="59"/>
    <cellStyle name="xl153" xfId="64"/>
    <cellStyle name="xl154" xfId="73"/>
    <cellStyle name="xl155" xfId="86"/>
    <cellStyle name="xl156" xfId="106"/>
    <cellStyle name="xl157" xfId="113"/>
    <cellStyle name="xl158" xfId="139"/>
    <cellStyle name="xl159" xfId="145"/>
    <cellStyle name="xl160" xfId="150"/>
    <cellStyle name="xl161" xfId="162"/>
    <cellStyle name="xl162" xfId="167"/>
    <cellStyle name="xl163" xfId="179"/>
    <cellStyle name="xl164" xfId="9"/>
    <cellStyle name="xl165" xfId="14"/>
    <cellStyle name="xl166" xfId="19"/>
    <cellStyle name="xl167" xfId="32"/>
    <cellStyle name="xl168" xfId="37"/>
    <cellStyle name="xl169" xfId="163"/>
    <cellStyle name="xl170" xfId="3"/>
    <cellStyle name="xl171" xfId="6"/>
    <cellStyle name="xl172" xfId="10"/>
    <cellStyle name="xl173" xfId="13"/>
    <cellStyle name="xl174" xfId="15"/>
    <cellStyle name="xl175" xfId="20"/>
    <cellStyle name="xl176" xfId="22"/>
    <cellStyle name="xl177" xfId="27"/>
    <cellStyle name="xl178" xfId="29"/>
    <cellStyle name="xl179" xfId="33"/>
    <cellStyle name="xl180" xfId="41"/>
    <cellStyle name="xl181" xfId="45"/>
    <cellStyle name="xl182" xfId="50"/>
    <cellStyle name="xl183" xfId="55"/>
    <cellStyle name="xl184" xfId="60"/>
    <cellStyle name="xl185" xfId="65"/>
    <cellStyle name="xl186" xfId="74"/>
    <cellStyle name="xl187" xfId="80"/>
    <cellStyle name="xl188" xfId="82"/>
    <cellStyle name="xl189" xfId="87"/>
    <cellStyle name="xl190" xfId="88"/>
    <cellStyle name="xl191" xfId="104"/>
    <cellStyle name="xl192" xfId="107"/>
    <cellStyle name="xl193" xfId="114"/>
    <cellStyle name="xl194" xfId="141"/>
    <cellStyle name="xl195" xfId="146"/>
    <cellStyle name="xl196" xfId="151"/>
    <cellStyle name="xl197" xfId="156"/>
    <cellStyle name="xl198" xfId="157"/>
    <cellStyle name="xl199" xfId="168"/>
    <cellStyle name="xl200" xfId="180"/>
    <cellStyle name="xl201" xfId="7"/>
    <cellStyle name="xl202" xfId="11"/>
    <cellStyle name="xl203" xfId="182"/>
    <cellStyle name="xl204" xfId="185"/>
    <cellStyle name="xl205" xfId="189"/>
    <cellStyle name="xl206" xfId="192"/>
    <cellStyle name="xl207" xfId="200"/>
    <cellStyle name="xl208" xfId="237"/>
    <cellStyle name="xl209" xfId="183"/>
    <cellStyle name="xl21" xfId="236"/>
    <cellStyle name="xl210" xfId="186"/>
    <cellStyle name="xl211" xfId="190"/>
    <cellStyle name="xl212" xfId="193"/>
    <cellStyle name="xl213" xfId="196"/>
    <cellStyle name="xl214" xfId="220"/>
    <cellStyle name="xl215" xfId="201"/>
    <cellStyle name="xl216" xfId="187"/>
    <cellStyle name="xl217" xfId="194"/>
    <cellStyle name="xl218" xfId="197"/>
    <cellStyle name="xl219" xfId="221"/>
    <cellStyle name="xl22" xfId="1"/>
    <cellStyle name="xl220" xfId="188"/>
    <cellStyle name="xl221" xfId="195"/>
    <cellStyle name="xl222" xfId="198"/>
    <cellStyle name="xl223" xfId="238"/>
    <cellStyle name="xl224" xfId="184"/>
    <cellStyle name="xl225" xfId="191"/>
    <cellStyle name="xl226" xfId="199"/>
    <cellStyle name="xl227" xfId="202"/>
    <cellStyle name="xl228" xfId="206"/>
    <cellStyle name="xl229" xfId="239"/>
    <cellStyle name="xl23" xfId="16"/>
    <cellStyle name="xl230" xfId="207"/>
    <cellStyle name="xl231" xfId="203"/>
    <cellStyle name="xl232" xfId="204"/>
    <cellStyle name="xl233" xfId="205"/>
    <cellStyle name="xl234" xfId="208"/>
    <cellStyle name="xl235" xfId="210"/>
    <cellStyle name="xl236" xfId="212"/>
    <cellStyle name="xl237" xfId="215"/>
    <cellStyle name="xl238" xfId="240"/>
    <cellStyle name="xl239" xfId="211"/>
    <cellStyle name="xl24" xfId="34"/>
    <cellStyle name="xl240" xfId="213"/>
    <cellStyle name="xl241" xfId="209"/>
    <cellStyle name="xl242" xfId="214"/>
    <cellStyle name="xl243" xfId="219"/>
    <cellStyle name="xl244" xfId="224"/>
    <cellStyle name="xl245" xfId="223"/>
    <cellStyle name="xl246" xfId="226"/>
    <cellStyle name="xl247" xfId="222"/>
    <cellStyle name="xl248" xfId="225"/>
    <cellStyle name="xl249" xfId="228"/>
    <cellStyle name="xl25" xfId="38"/>
    <cellStyle name="xl250" xfId="229"/>
    <cellStyle name="xl251" xfId="227"/>
    <cellStyle name="xl26" xfId="42"/>
    <cellStyle name="xl27" xfId="46"/>
    <cellStyle name="xl28" xfId="51"/>
    <cellStyle name="xl29" xfId="56"/>
    <cellStyle name="xl30" xfId="61"/>
    <cellStyle name="xl31" xfId="66"/>
    <cellStyle name="xl32" xfId="67"/>
    <cellStyle name="xl33" xfId="68"/>
    <cellStyle name="xl34" xfId="69"/>
    <cellStyle name="xl35" xfId="70"/>
    <cellStyle name="xl36" xfId="75"/>
    <cellStyle name="xl37" xfId="77"/>
    <cellStyle name="xl38" xfId="78"/>
    <cellStyle name="xl39" xfId="81"/>
    <cellStyle name="xl40" xfId="83"/>
    <cellStyle name="xl41" xfId="84"/>
    <cellStyle name="xl42" xfId="85"/>
    <cellStyle name="xl43" xfId="91"/>
    <cellStyle name="xl44" xfId="92"/>
    <cellStyle name="xl45" xfId="93"/>
    <cellStyle name="xl46" xfId="96"/>
    <cellStyle name="xl47" xfId="97"/>
    <cellStyle name="xl48" xfId="98"/>
    <cellStyle name="xl49" xfId="100"/>
    <cellStyle name="xl50" xfId="102"/>
    <cellStyle name="xl51" xfId="109"/>
    <cellStyle name="xl52" xfId="110"/>
    <cellStyle name="xl53" xfId="111"/>
    <cellStyle name="xl54" xfId="112"/>
    <cellStyle name="xl55" xfId="115"/>
    <cellStyle name="xl56" xfId="116"/>
    <cellStyle name="xl57" xfId="117"/>
    <cellStyle name="xl58" xfId="119"/>
    <cellStyle name="xl59" xfId="122"/>
    <cellStyle name="xl60" xfId="125"/>
    <cellStyle name="xl61" xfId="134"/>
    <cellStyle name="xl62" xfId="135"/>
    <cellStyle name="xl63" xfId="140"/>
    <cellStyle name="xl64" xfId="142"/>
    <cellStyle name="xl65" xfId="147"/>
    <cellStyle name="xl66" xfId="152"/>
    <cellStyle name="xl67" xfId="153"/>
    <cellStyle name="xl68" xfId="154"/>
    <cellStyle name="xl69" xfId="155"/>
    <cellStyle name="xl70" xfId="159"/>
    <cellStyle name="xl71" xfId="164"/>
    <cellStyle name="xl72" xfId="169"/>
    <cellStyle name="xl73" xfId="5"/>
    <cellStyle name="xl74" xfId="170"/>
    <cellStyle name="xl75" xfId="172"/>
    <cellStyle name="xl76" xfId="175"/>
    <cellStyle name="xl77" xfId="176"/>
    <cellStyle name="xl78" xfId="181"/>
    <cellStyle name="xl79" xfId="4"/>
    <cellStyle name="xl80" xfId="2"/>
    <cellStyle name="xl81" xfId="12"/>
    <cellStyle name="xl82" xfId="17"/>
    <cellStyle name="xl83" xfId="24"/>
    <cellStyle name="xl84" xfId="28"/>
    <cellStyle name="xl85" xfId="30"/>
    <cellStyle name="xl86" xfId="35"/>
    <cellStyle name="xl87" xfId="39"/>
    <cellStyle name="xl88" xfId="43"/>
    <cellStyle name="xl89" xfId="47"/>
    <cellStyle name="xl90" xfId="52"/>
    <cellStyle name="xl91" xfId="57"/>
    <cellStyle name="xl92" xfId="62"/>
    <cellStyle name="xl93" xfId="71"/>
    <cellStyle name="xl94" xfId="76"/>
    <cellStyle name="xl95" xfId="79"/>
    <cellStyle name="xl96" xfId="94"/>
    <cellStyle name="xl97" xfId="105"/>
    <cellStyle name="xl98" xfId="108"/>
    <cellStyle name="xl99" xfId="1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2"/>
  <sheetViews>
    <sheetView tabSelected="1" topLeftCell="A10" zoomScale="115" zoomScaleNormal="115" zoomScaleSheetLayoutView="115" zoomScalePageLayoutView="115" workbookViewId="0">
      <selection activeCell="D321" sqref="D321"/>
    </sheetView>
  </sheetViews>
  <sheetFormatPr defaultRowHeight="15" x14ac:dyDescent="0.25"/>
  <cols>
    <col min="1" max="1" width="69.140625" style="1" customWidth="1"/>
    <col min="2" max="2" width="9.7109375" style="1" customWidth="1"/>
    <col min="3" max="3" width="17.28515625" style="1" customWidth="1"/>
    <col min="4" max="4" width="33.5703125" style="1" customWidth="1"/>
    <col min="5" max="5" width="17.28515625" style="1" customWidth="1"/>
    <col min="6" max="6" width="15.28515625" style="1" customWidth="1"/>
    <col min="7" max="8" width="2.7109375" style="1" customWidth="1"/>
    <col min="9" max="16384" width="9.140625" style="1"/>
  </cols>
  <sheetData>
    <row r="1" spans="1:8" ht="9.75" customHeight="1" x14ac:dyDescent="0.25">
      <c r="A1" s="2"/>
      <c r="B1" s="3"/>
      <c r="C1" s="2"/>
      <c r="D1" s="2"/>
      <c r="E1" s="2"/>
      <c r="F1" s="4"/>
      <c r="G1" s="5"/>
      <c r="H1" s="5"/>
    </row>
    <row r="2" spans="1:8" ht="15" customHeight="1" x14ac:dyDescent="0.25">
      <c r="A2" s="214" t="s">
        <v>0</v>
      </c>
      <c r="B2" s="215"/>
      <c r="C2" s="215"/>
      <c r="D2" s="215"/>
      <c r="E2" s="215"/>
      <c r="F2" s="7" t="s">
        <v>1</v>
      </c>
      <c r="G2" s="8"/>
      <c r="H2" s="5"/>
    </row>
    <row r="3" spans="1:8" ht="14.25" customHeight="1" x14ac:dyDescent="0.25">
      <c r="A3" s="2"/>
      <c r="B3" s="3"/>
      <c r="C3" s="2"/>
      <c r="D3" s="9"/>
      <c r="E3" s="10" t="s">
        <v>2</v>
      </c>
      <c r="F3" s="11" t="s">
        <v>3</v>
      </c>
      <c r="G3" s="12"/>
      <c r="H3" s="5"/>
    </row>
    <row r="4" spans="1:8" ht="15" customHeight="1" x14ac:dyDescent="0.25">
      <c r="A4" s="2"/>
      <c r="B4" s="13" t="s">
        <v>524</v>
      </c>
      <c r="C4" s="2"/>
      <c r="D4" s="9"/>
      <c r="E4" s="10" t="s">
        <v>4</v>
      </c>
      <c r="F4" s="14">
        <v>45292</v>
      </c>
      <c r="G4" s="12"/>
      <c r="H4" s="5"/>
    </row>
    <row r="5" spans="1:8" ht="14.25" customHeight="1" x14ac:dyDescent="0.25">
      <c r="A5" s="2" t="s">
        <v>5</v>
      </c>
      <c r="B5" s="3"/>
      <c r="C5" s="2"/>
      <c r="D5" s="2"/>
      <c r="E5" s="15"/>
      <c r="F5" s="16"/>
      <c r="G5" s="12"/>
      <c r="H5" s="5"/>
    </row>
    <row r="6" spans="1:8" ht="15" customHeight="1" x14ac:dyDescent="0.25">
      <c r="A6" s="17" t="s">
        <v>6</v>
      </c>
      <c r="B6" s="18"/>
      <c r="C6" s="2"/>
      <c r="D6" s="19"/>
      <c r="E6" s="20" t="s">
        <v>7</v>
      </c>
      <c r="F6" s="21"/>
      <c r="G6" s="12"/>
      <c r="H6" s="5"/>
    </row>
    <row r="7" spans="1:8" ht="24.2" customHeight="1" x14ac:dyDescent="0.25">
      <c r="A7" s="17" t="s">
        <v>8</v>
      </c>
      <c r="B7" s="216" t="s">
        <v>9</v>
      </c>
      <c r="C7" s="217"/>
      <c r="D7" s="217"/>
      <c r="E7" s="20" t="s">
        <v>10</v>
      </c>
      <c r="F7" s="22" t="s">
        <v>11</v>
      </c>
      <c r="G7" s="12"/>
      <c r="H7" s="5"/>
    </row>
    <row r="8" spans="1:8" ht="15.2" customHeight="1" x14ac:dyDescent="0.25">
      <c r="A8" s="2" t="s">
        <v>12</v>
      </c>
      <c r="B8" s="218" t="s">
        <v>13</v>
      </c>
      <c r="C8" s="219"/>
      <c r="D8" s="219"/>
      <c r="E8" s="20" t="s">
        <v>14</v>
      </c>
      <c r="F8" s="22" t="s">
        <v>15</v>
      </c>
      <c r="G8" s="12"/>
      <c r="H8" s="5"/>
    </row>
    <row r="9" spans="1:8" ht="15" customHeight="1" x14ac:dyDescent="0.25">
      <c r="A9" s="2" t="s">
        <v>16</v>
      </c>
      <c r="B9" s="23"/>
      <c r="C9" s="24"/>
      <c r="D9" s="25"/>
      <c r="E9" s="20"/>
      <c r="F9" s="26"/>
      <c r="G9" s="12"/>
      <c r="H9" s="5"/>
    </row>
    <row r="10" spans="1:8" ht="15" customHeight="1" x14ac:dyDescent="0.25">
      <c r="A10" s="2" t="s">
        <v>17</v>
      </c>
      <c r="B10" s="27"/>
      <c r="C10" s="2"/>
      <c r="D10" s="19"/>
      <c r="E10" s="20" t="s">
        <v>18</v>
      </c>
      <c r="F10" s="28">
        <v>383</v>
      </c>
      <c r="G10" s="12"/>
      <c r="H10" s="5"/>
    </row>
    <row r="11" spans="1:8" ht="15" customHeight="1" x14ac:dyDescent="0.25">
      <c r="A11" s="2"/>
      <c r="B11" s="29"/>
      <c r="C11" s="9"/>
      <c r="D11" s="30"/>
      <c r="E11" s="31"/>
      <c r="F11" s="32"/>
      <c r="G11" s="5"/>
      <c r="H11" s="5"/>
    </row>
    <row r="12" spans="1:8" ht="15" customHeight="1" x14ac:dyDescent="0.25">
      <c r="A12" s="33" t="s">
        <v>19</v>
      </c>
      <c r="B12" s="34"/>
      <c r="C12" s="35"/>
      <c r="D12" s="35"/>
      <c r="E12" s="36"/>
      <c r="F12" s="4"/>
      <c r="G12" s="5"/>
      <c r="H12" s="5"/>
    </row>
    <row r="13" spans="1:8" ht="34.5" customHeight="1" x14ac:dyDescent="0.25">
      <c r="A13" s="37" t="s">
        <v>20</v>
      </c>
      <c r="B13" s="38" t="s">
        <v>21</v>
      </c>
      <c r="C13" s="39" t="s">
        <v>22</v>
      </c>
      <c r="D13" s="39" t="s">
        <v>23</v>
      </c>
      <c r="E13" s="220" t="s">
        <v>24</v>
      </c>
      <c r="F13" s="221"/>
      <c r="G13" s="5"/>
      <c r="H13" s="5"/>
    </row>
    <row r="14" spans="1:8" ht="12" customHeight="1" x14ac:dyDescent="0.25">
      <c r="A14" s="40">
        <v>1</v>
      </c>
      <c r="B14" s="41" t="s">
        <v>25</v>
      </c>
      <c r="C14" s="42">
        <v>3</v>
      </c>
      <c r="D14" s="42">
        <v>4</v>
      </c>
      <c r="E14" s="222">
        <v>5</v>
      </c>
      <c r="F14" s="223"/>
      <c r="G14" s="5"/>
      <c r="H14" s="5"/>
    </row>
    <row r="15" spans="1:8" ht="15" customHeight="1" x14ac:dyDescent="0.25">
      <c r="A15" s="44" t="s">
        <v>26</v>
      </c>
      <c r="B15" s="45" t="s">
        <v>27</v>
      </c>
      <c r="C15" s="46"/>
      <c r="D15" s="47">
        <v>986881068.05999994</v>
      </c>
      <c r="E15" s="278">
        <v>1011110889.66</v>
      </c>
      <c r="F15" s="279"/>
      <c r="G15" s="5"/>
      <c r="H15" s="5"/>
    </row>
    <row r="16" spans="1:8" ht="15" customHeight="1" x14ac:dyDescent="0.25">
      <c r="A16" s="48" t="s">
        <v>28</v>
      </c>
      <c r="B16" s="49" t="s">
        <v>29</v>
      </c>
      <c r="C16" s="50">
        <v>100</v>
      </c>
      <c r="D16" s="51">
        <v>939089452.41999996</v>
      </c>
      <c r="E16" s="276">
        <v>944060837.15999997</v>
      </c>
      <c r="F16" s="277"/>
      <c r="G16" s="5"/>
      <c r="H16" s="5"/>
    </row>
    <row r="17" spans="1:8" ht="12" customHeight="1" x14ac:dyDescent="0.25">
      <c r="A17" s="52" t="s">
        <v>30</v>
      </c>
      <c r="B17" s="53"/>
      <c r="C17" s="54"/>
      <c r="D17" s="55"/>
      <c r="E17" s="274"/>
      <c r="F17" s="275"/>
      <c r="G17" s="5"/>
      <c r="H17" s="5"/>
    </row>
    <row r="18" spans="1:8" ht="24" customHeight="1" x14ac:dyDescent="0.25">
      <c r="A18" s="56" t="s">
        <v>31</v>
      </c>
      <c r="B18" s="57" t="s">
        <v>32</v>
      </c>
      <c r="C18" s="58">
        <v>110</v>
      </c>
      <c r="D18" s="59">
        <v>200352164.61000001</v>
      </c>
      <c r="E18" s="272">
        <v>181269726.43000001</v>
      </c>
      <c r="F18" s="273"/>
      <c r="G18" s="5"/>
      <c r="H18" s="5"/>
    </row>
    <row r="19" spans="1:8" ht="15" customHeight="1" x14ac:dyDescent="0.25">
      <c r="A19" s="60" t="s">
        <v>30</v>
      </c>
      <c r="B19" s="53"/>
      <c r="C19" s="54"/>
      <c r="D19" s="55"/>
      <c r="E19" s="274"/>
      <c r="F19" s="275"/>
      <c r="G19" s="5"/>
      <c r="H19" s="5"/>
    </row>
    <row r="20" spans="1:8" ht="12.75" customHeight="1" x14ac:dyDescent="0.25">
      <c r="A20" s="61" t="s">
        <v>33</v>
      </c>
      <c r="B20" s="57" t="s">
        <v>34</v>
      </c>
      <c r="C20" s="58">
        <v>111</v>
      </c>
      <c r="D20" s="59">
        <v>196960556.34</v>
      </c>
      <c r="E20" s="272">
        <v>178213081.81999999</v>
      </c>
      <c r="F20" s="273"/>
      <c r="G20" s="5"/>
      <c r="H20" s="5"/>
    </row>
    <row r="21" spans="1:8" ht="12.75" customHeight="1" x14ac:dyDescent="0.25">
      <c r="A21" s="62" t="s">
        <v>35</v>
      </c>
      <c r="B21" s="49" t="s">
        <v>36</v>
      </c>
      <c r="C21" s="50">
        <v>112</v>
      </c>
      <c r="D21" s="51">
        <v>3391608.27</v>
      </c>
      <c r="E21" s="276">
        <v>3056644.61</v>
      </c>
      <c r="F21" s="277"/>
      <c r="G21" s="5"/>
      <c r="H21" s="5"/>
    </row>
    <row r="22" spans="1:8" ht="12.75" customHeight="1" x14ac:dyDescent="0.25">
      <c r="A22" s="62" t="s">
        <v>37</v>
      </c>
      <c r="B22" s="49" t="s">
        <v>38</v>
      </c>
      <c r="C22" s="50">
        <v>113</v>
      </c>
      <c r="D22" s="51" t="s">
        <v>39</v>
      </c>
      <c r="E22" s="276" t="s">
        <v>525</v>
      </c>
      <c r="F22" s="277"/>
      <c r="G22" s="5"/>
      <c r="H22" s="5"/>
    </row>
    <row r="23" spans="1:8" ht="12.75" customHeight="1" x14ac:dyDescent="0.25">
      <c r="A23" s="62" t="s">
        <v>40</v>
      </c>
      <c r="B23" s="49" t="s">
        <v>41</v>
      </c>
      <c r="C23" s="50">
        <v>114</v>
      </c>
      <c r="D23" s="51" t="s">
        <v>39</v>
      </c>
      <c r="E23" s="276" t="s">
        <v>525</v>
      </c>
      <c r="F23" s="277"/>
      <c r="G23" s="5"/>
      <c r="H23" s="5"/>
    </row>
    <row r="24" spans="1:8" ht="12.75" customHeight="1" x14ac:dyDescent="0.25">
      <c r="A24" s="63" t="s">
        <v>42</v>
      </c>
      <c r="B24" s="49" t="s">
        <v>43</v>
      </c>
      <c r="C24" s="50">
        <v>120</v>
      </c>
      <c r="D24" s="51">
        <v>17693453.960000001</v>
      </c>
      <c r="E24" s="276">
        <v>17528641.59</v>
      </c>
      <c r="F24" s="277"/>
      <c r="G24" s="5"/>
      <c r="H24" s="5"/>
    </row>
    <row r="25" spans="1:8" ht="12.75" customHeight="1" x14ac:dyDescent="0.25">
      <c r="A25" s="64" t="s">
        <v>30</v>
      </c>
      <c r="B25" s="53"/>
      <c r="C25" s="54"/>
      <c r="D25" s="55"/>
      <c r="E25" s="274"/>
      <c r="F25" s="275"/>
      <c r="G25" s="5"/>
      <c r="H25" s="5"/>
    </row>
    <row r="26" spans="1:8" ht="12.75" customHeight="1" x14ac:dyDescent="0.25">
      <c r="A26" s="61" t="s">
        <v>44</v>
      </c>
      <c r="B26" s="57" t="s">
        <v>45</v>
      </c>
      <c r="C26" s="58">
        <v>121</v>
      </c>
      <c r="D26" s="59">
        <v>858678.51</v>
      </c>
      <c r="E26" s="272">
        <v>1440968.21</v>
      </c>
      <c r="F26" s="273"/>
      <c r="G26" s="5"/>
      <c r="H26" s="5"/>
    </row>
    <row r="27" spans="1:8" ht="12.75" customHeight="1" x14ac:dyDescent="0.25">
      <c r="A27" s="61" t="s">
        <v>46</v>
      </c>
      <c r="B27" s="49" t="s">
        <v>47</v>
      </c>
      <c r="C27" s="50">
        <v>122</v>
      </c>
      <c r="D27" s="51"/>
      <c r="E27" s="276">
        <v>16087673.380000001</v>
      </c>
      <c r="F27" s="277"/>
      <c r="G27" s="5"/>
      <c r="H27" s="5"/>
    </row>
    <row r="28" spans="1:8" ht="15" customHeight="1" x14ac:dyDescent="0.25">
      <c r="A28" s="62" t="s">
        <v>48</v>
      </c>
      <c r="B28" s="49" t="s">
        <v>49</v>
      </c>
      <c r="C28" s="50">
        <v>123</v>
      </c>
      <c r="D28" s="51">
        <v>16834775.449999999</v>
      </c>
      <c r="E28" s="206"/>
      <c r="F28" s="207"/>
      <c r="G28" s="5"/>
      <c r="H28" s="5"/>
    </row>
    <row r="29" spans="1:8" ht="12.75" customHeight="1" x14ac:dyDescent="0.25">
      <c r="A29" s="62" t="s">
        <v>50</v>
      </c>
      <c r="B29" s="49" t="s">
        <v>51</v>
      </c>
      <c r="C29" s="50">
        <v>124</v>
      </c>
      <c r="D29" s="51" t="s">
        <v>39</v>
      </c>
      <c r="E29" s="206"/>
      <c r="F29" s="207"/>
      <c r="G29" s="5"/>
      <c r="H29" s="5"/>
    </row>
    <row r="30" spans="1:8" ht="12" customHeight="1" x14ac:dyDescent="0.25">
      <c r="A30" s="62" t="s">
        <v>52</v>
      </c>
      <c r="B30" s="49" t="s">
        <v>53</v>
      </c>
      <c r="C30" s="50">
        <v>125</v>
      </c>
      <c r="D30" s="51" t="s">
        <v>39</v>
      </c>
      <c r="E30" s="206"/>
      <c r="F30" s="207"/>
      <c r="G30" s="5"/>
      <c r="H30" s="5"/>
    </row>
    <row r="31" spans="1:8" ht="15" customHeight="1" x14ac:dyDescent="0.25">
      <c r="A31" s="62" t="s">
        <v>54</v>
      </c>
      <c r="B31" s="49" t="s">
        <v>55</v>
      </c>
      <c r="C31" s="50">
        <v>126</v>
      </c>
      <c r="D31" s="51" t="s">
        <v>39</v>
      </c>
      <c r="E31" s="206" t="s">
        <v>39</v>
      </c>
      <c r="F31" s="207"/>
      <c r="G31" s="5"/>
      <c r="H31" s="5"/>
    </row>
    <row r="32" spans="1:8" ht="15" customHeight="1" x14ac:dyDescent="0.25">
      <c r="A32" s="62" t="s">
        <v>56</v>
      </c>
      <c r="B32" s="49" t="s">
        <v>57</v>
      </c>
      <c r="C32" s="50">
        <v>127</v>
      </c>
      <c r="D32" s="51" t="s">
        <v>39</v>
      </c>
      <c r="E32" s="206" t="s">
        <v>39</v>
      </c>
      <c r="F32" s="207"/>
      <c r="G32" s="5"/>
      <c r="H32" s="5"/>
    </row>
    <row r="33" spans="1:8" ht="27" customHeight="1" x14ac:dyDescent="0.25">
      <c r="A33" s="61" t="s">
        <v>58</v>
      </c>
      <c r="B33" s="65" t="s">
        <v>59</v>
      </c>
      <c r="C33" s="66">
        <v>128</v>
      </c>
      <c r="D33" s="67" t="s">
        <v>39</v>
      </c>
      <c r="E33" s="208" t="s">
        <v>39</v>
      </c>
      <c r="F33" s="209"/>
      <c r="G33" s="5"/>
      <c r="H33" s="5"/>
    </row>
    <row r="34" spans="1:8" ht="12" customHeight="1" x14ac:dyDescent="0.25">
      <c r="A34" s="68"/>
      <c r="B34" s="69"/>
      <c r="C34" s="68"/>
      <c r="D34" s="68"/>
      <c r="E34" s="68"/>
      <c r="F34" s="68"/>
      <c r="G34" s="5"/>
      <c r="H34" s="5"/>
    </row>
    <row r="35" spans="1:8" ht="11.25" customHeight="1" x14ac:dyDescent="0.25">
      <c r="A35" s="70"/>
      <c r="B35" s="69"/>
      <c r="C35" s="68"/>
      <c r="D35" s="68"/>
      <c r="E35" s="68"/>
      <c r="F35" s="68"/>
      <c r="G35" s="5"/>
      <c r="H35" s="5"/>
    </row>
    <row r="36" spans="1:8" ht="12" customHeight="1" x14ac:dyDescent="0.25">
      <c r="A36" s="71"/>
      <c r="B36" s="72"/>
      <c r="C36" s="71"/>
      <c r="D36" s="71"/>
      <c r="E36" s="71"/>
      <c r="F36" s="19" t="s">
        <v>60</v>
      </c>
      <c r="G36" s="5"/>
      <c r="H36" s="5"/>
    </row>
    <row r="37" spans="1:8" ht="24.75" customHeight="1" x14ac:dyDescent="0.25">
      <c r="A37" s="37" t="s">
        <v>20</v>
      </c>
      <c r="B37" s="38" t="s">
        <v>21</v>
      </c>
      <c r="C37" s="39" t="s">
        <v>22</v>
      </c>
      <c r="D37" s="39" t="s">
        <v>23</v>
      </c>
      <c r="E37" s="220" t="s">
        <v>24</v>
      </c>
      <c r="F37" s="221"/>
      <c r="G37" s="5"/>
      <c r="H37" s="5"/>
    </row>
    <row r="38" spans="1:8" ht="12" customHeight="1" x14ac:dyDescent="0.25">
      <c r="A38" s="40">
        <v>1</v>
      </c>
      <c r="B38" s="41" t="s">
        <v>25</v>
      </c>
      <c r="C38" s="42">
        <v>3</v>
      </c>
      <c r="D38" s="42">
        <v>4</v>
      </c>
      <c r="E38" s="228">
        <v>5</v>
      </c>
      <c r="F38" s="229"/>
      <c r="G38" s="5"/>
      <c r="H38" s="5"/>
    </row>
    <row r="39" spans="1:8" ht="13.5" customHeight="1" x14ac:dyDescent="0.25">
      <c r="A39" s="73" t="s">
        <v>61</v>
      </c>
      <c r="B39" s="45" t="s">
        <v>62</v>
      </c>
      <c r="C39" s="46">
        <v>129</v>
      </c>
      <c r="D39" s="47" t="s">
        <v>39</v>
      </c>
      <c r="E39" s="230" t="s">
        <v>39</v>
      </c>
      <c r="F39" s="231"/>
      <c r="G39" s="5"/>
      <c r="H39" s="5"/>
    </row>
    <row r="40" spans="1:8" ht="13.5" customHeight="1" x14ac:dyDescent="0.25">
      <c r="A40" s="73" t="s">
        <v>63</v>
      </c>
      <c r="B40" s="49" t="s">
        <v>64</v>
      </c>
      <c r="C40" s="50" t="s">
        <v>65</v>
      </c>
      <c r="D40" s="51" t="s">
        <v>39</v>
      </c>
      <c r="E40" s="210" t="s">
        <v>39</v>
      </c>
      <c r="F40" s="211"/>
      <c r="G40" s="5"/>
      <c r="H40" s="5"/>
    </row>
    <row r="41" spans="1:8" ht="13.5" customHeight="1" x14ac:dyDescent="0.25">
      <c r="A41" s="74" t="s">
        <v>66</v>
      </c>
      <c r="B41" s="49" t="s">
        <v>67</v>
      </c>
      <c r="C41" s="50" t="s">
        <v>68</v>
      </c>
      <c r="D41" s="51" t="s">
        <v>39</v>
      </c>
      <c r="E41" s="210" t="s">
        <v>39</v>
      </c>
      <c r="F41" s="211"/>
      <c r="G41" s="5"/>
      <c r="H41" s="5"/>
    </row>
    <row r="42" spans="1:8" ht="15" customHeight="1" x14ac:dyDescent="0.25">
      <c r="A42" s="75" t="s">
        <v>69</v>
      </c>
      <c r="B42" s="49" t="s">
        <v>70</v>
      </c>
      <c r="C42" s="50">
        <v>130</v>
      </c>
      <c r="D42" s="51">
        <v>11141623.34</v>
      </c>
      <c r="E42" s="210">
        <v>9648741.7899999991</v>
      </c>
      <c r="F42" s="211"/>
      <c r="G42" s="5"/>
      <c r="H42" s="5"/>
    </row>
    <row r="43" spans="1:8" ht="15" customHeight="1" x14ac:dyDescent="0.25">
      <c r="A43" s="76" t="s">
        <v>30</v>
      </c>
      <c r="B43" s="53"/>
      <c r="C43" s="54"/>
      <c r="D43" s="55"/>
      <c r="E43" s="226"/>
      <c r="F43" s="227"/>
      <c r="G43" s="5"/>
      <c r="H43" s="5"/>
    </row>
    <row r="44" spans="1:8" ht="27.75" customHeight="1" x14ac:dyDescent="0.25">
      <c r="A44" s="76" t="s">
        <v>71</v>
      </c>
      <c r="B44" s="57" t="s">
        <v>72</v>
      </c>
      <c r="C44" s="58">
        <v>131</v>
      </c>
      <c r="D44" s="59">
        <v>8828383.0800000001</v>
      </c>
      <c r="E44" s="210">
        <v>8020571.6299999999</v>
      </c>
      <c r="F44" s="211"/>
      <c r="G44" s="5"/>
      <c r="H44" s="5"/>
    </row>
    <row r="45" spans="1:8" ht="24" customHeight="1" x14ac:dyDescent="0.25">
      <c r="A45" s="62" t="s">
        <v>73</v>
      </c>
      <c r="B45" s="49" t="s">
        <v>74</v>
      </c>
      <c r="C45" s="50">
        <v>132</v>
      </c>
      <c r="D45" s="51" t="s">
        <v>39</v>
      </c>
      <c r="E45" s="210" t="s">
        <v>39</v>
      </c>
      <c r="F45" s="211"/>
      <c r="G45" s="5"/>
      <c r="H45" s="5"/>
    </row>
    <row r="46" spans="1:8" ht="24" customHeight="1" x14ac:dyDescent="0.25">
      <c r="A46" s="62" t="s">
        <v>75</v>
      </c>
      <c r="B46" s="49" t="s">
        <v>76</v>
      </c>
      <c r="C46" s="50">
        <v>133</v>
      </c>
      <c r="D46" s="51" t="s">
        <v>39</v>
      </c>
      <c r="E46" s="210" t="s">
        <v>39</v>
      </c>
      <c r="F46" s="211"/>
      <c r="G46" s="5"/>
      <c r="H46" s="5"/>
    </row>
    <row r="47" spans="1:8" ht="15" customHeight="1" x14ac:dyDescent="0.25">
      <c r="A47" s="62" t="s">
        <v>77</v>
      </c>
      <c r="B47" s="49" t="s">
        <v>78</v>
      </c>
      <c r="C47" s="50">
        <v>134</v>
      </c>
      <c r="D47" s="51">
        <v>883665.22</v>
      </c>
      <c r="E47" s="210">
        <v>273748.03999999998</v>
      </c>
      <c r="F47" s="211"/>
      <c r="G47" s="5"/>
      <c r="H47" s="5"/>
    </row>
    <row r="48" spans="1:8" ht="15" customHeight="1" x14ac:dyDescent="0.25">
      <c r="A48" s="62" t="s">
        <v>79</v>
      </c>
      <c r="B48" s="49" t="s">
        <v>80</v>
      </c>
      <c r="C48" s="50">
        <v>135</v>
      </c>
      <c r="D48" s="51">
        <v>1429575.04</v>
      </c>
      <c r="E48" s="210">
        <v>1354422.12</v>
      </c>
      <c r="F48" s="211"/>
      <c r="G48" s="5"/>
      <c r="H48" s="5"/>
    </row>
    <row r="49" spans="1:8" ht="15" customHeight="1" x14ac:dyDescent="0.25">
      <c r="A49" s="62" t="s">
        <v>81</v>
      </c>
      <c r="B49" s="49" t="s">
        <v>82</v>
      </c>
      <c r="C49" s="50">
        <v>139</v>
      </c>
      <c r="D49" s="51" t="s">
        <v>39</v>
      </c>
      <c r="E49" s="210" t="s">
        <v>39</v>
      </c>
      <c r="F49" s="211"/>
      <c r="G49" s="5"/>
      <c r="H49" s="5"/>
    </row>
    <row r="50" spans="1:8" ht="15" customHeight="1" x14ac:dyDescent="0.25">
      <c r="A50" s="63" t="s">
        <v>83</v>
      </c>
      <c r="B50" s="49" t="s">
        <v>84</v>
      </c>
      <c r="C50" s="50">
        <v>140</v>
      </c>
      <c r="D50" s="51">
        <v>398595.53</v>
      </c>
      <c r="E50" s="210">
        <v>424616.6</v>
      </c>
      <c r="F50" s="211"/>
      <c r="G50" s="5"/>
      <c r="H50" s="5"/>
    </row>
    <row r="51" spans="1:8" ht="12.75" customHeight="1" x14ac:dyDescent="0.25">
      <c r="A51" s="76" t="s">
        <v>30</v>
      </c>
      <c r="B51" s="53"/>
      <c r="C51" s="54"/>
      <c r="D51" s="77"/>
      <c r="E51" s="226"/>
      <c r="F51" s="227"/>
      <c r="G51" s="5"/>
      <c r="H51" s="5"/>
    </row>
    <row r="52" spans="1:8" ht="24" customHeight="1" x14ac:dyDescent="0.25">
      <c r="A52" s="76" t="s">
        <v>85</v>
      </c>
      <c r="B52" s="57" t="s">
        <v>86</v>
      </c>
      <c r="C52" s="58">
        <v>141</v>
      </c>
      <c r="D52" s="59">
        <v>104739.54</v>
      </c>
      <c r="E52" s="210">
        <v>100049.31</v>
      </c>
      <c r="F52" s="211"/>
      <c r="G52" s="5"/>
      <c r="H52" s="5"/>
    </row>
    <row r="53" spans="1:8" ht="15" customHeight="1" x14ac:dyDescent="0.25">
      <c r="A53" s="62" t="s">
        <v>87</v>
      </c>
      <c r="B53" s="49" t="s">
        <v>88</v>
      </c>
      <c r="C53" s="50">
        <v>142</v>
      </c>
      <c r="D53" s="51" t="s">
        <v>39</v>
      </c>
      <c r="E53" s="210" t="s">
        <v>39</v>
      </c>
      <c r="F53" s="211"/>
      <c r="G53" s="5"/>
      <c r="H53" s="5"/>
    </row>
    <row r="54" spans="1:8" ht="15" customHeight="1" x14ac:dyDescent="0.25">
      <c r="A54" s="62" t="s">
        <v>89</v>
      </c>
      <c r="B54" s="49" t="s">
        <v>90</v>
      </c>
      <c r="C54" s="50">
        <v>143</v>
      </c>
      <c r="D54" s="51" t="s">
        <v>39</v>
      </c>
      <c r="E54" s="210" t="s">
        <v>525</v>
      </c>
      <c r="F54" s="211"/>
      <c r="G54" s="5"/>
      <c r="H54" s="5"/>
    </row>
    <row r="55" spans="1:8" ht="24" customHeight="1" x14ac:dyDescent="0.25">
      <c r="A55" s="62" t="s">
        <v>91</v>
      </c>
      <c r="B55" s="49" t="s">
        <v>92</v>
      </c>
      <c r="C55" s="50">
        <v>144</v>
      </c>
      <c r="D55" s="51" t="s">
        <v>39</v>
      </c>
      <c r="E55" s="210" t="s">
        <v>39</v>
      </c>
      <c r="F55" s="211"/>
      <c r="G55" s="5"/>
      <c r="H55" s="5"/>
    </row>
    <row r="56" spans="1:8" ht="15" customHeight="1" x14ac:dyDescent="0.25">
      <c r="A56" s="62" t="s">
        <v>93</v>
      </c>
      <c r="B56" s="49" t="s">
        <v>94</v>
      </c>
      <c r="C56" s="50">
        <v>145</v>
      </c>
      <c r="D56" s="51">
        <v>293855.99</v>
      </c>
      <c r="E56" s="210">
        <v>324567.28999999998</v>
      </c>
      <c r="F56" s="211"/>
      <c r="G56" s="5"/>
      <c r="H56" s="5"/>
    </row>
    <row r="57" spans="1:8" ht="15" customHeight="1" x14ac:dyDescent="0.25">
      <c r="A57" s="63" t="s">
        <v>95</v>
      </c>
      <c r="B57" s="49" t="s">
        <v>96</v>
      </c>
      <c r="C57" s="50">
        <v>150</v>
      </c>
      <c r="D57" s="51">
        <v>708628614.98000002</v>
      </c>
      <c r="E57" s="210">
        <v>689255708.20000005</v>
      </c>
      <c r="F57" s="211"/>
      <c r="G57" s="5"/>
      <c r="H57" s="5"/>
    </row>
    <row r="58" spans="1:8" ht="15" customHeight="1" x14ac:dyDescent="0.25">
      <c r="A58" s="76" t="s">
        <v>30</v>
      </c>
      <c r="B58" s="53"/>
      <c r="C58" s="54"/>
      <c r="D58" s="77"/>
      <c r="E58" s="226"/>
      <c r="F58" s="227"/>
      <c r="G58" s="5"/>
      <c r="H58" s="5"/>
    </row>
    <row r="59" spans="1:8" ht="24" customHeight="1" x14ac:dyDescent="0.25">
      <c r="A59" s="76" t="s">
        <v>97</v>
      </c>
      <c r="B59" s="57" t="s">
        <v>98</v>
      </c>
      <c r="C59" s="58">
        <v>151</v>
      </c>
      <c r="D59" s="59">
        <v>705559390.79999995</v>
      </c>
      <c r="E59" s="210">
        <v>686383430.22000003</v>
      </c>
      <c r="F59" s="211"/>
      <c r="G59" s="5"/>
      <c r="H59" s="5"/>
    </row>
    <row r="60" spans="1:8" ht="30" customHeight="1" x14ac:dyDescent="0.25">
      <c r="A60" s="62" t="s">
        <v>99</v>
      </c>
      <c r="B60" s="49" t="s">
        <v>100</v>
      </c>
      <c r="C60" s="50">
        <v>153</v>
      </c>
      <c r="D60" s="51" t="s">
        <v>39</v>
      </c>
      <c r="E60" s="210" t="s">
        <v>39</v>
      </c>
      <c r="F60" s="211"/>
      <c r="G60" s="5"/>
      <c r="H60" s="5"/>
    </row>
    <row r="61" spans="1:8" ht="24" customHeight="1" x14ac:dyDescent="0.25">
      <c r="A61" s="62" t="s">
        <v>101</v>
      </c>
      <c r="B61" s="49" t="s">
        <v>102</v>
      </c>
      <c r="C61" s="50">
        <v>154</v>
      </c>
      <c r="D61" s="51" t="s">
        <v>39</v>
      </c>
      <c r="E61" s="210" t="s">
        <v>39</v>
      </c>
      <c r="F61" s="211"/>
      <c r="G61" s="5"/>
      <c r="H61" s="5"/>
    </row>
    <row r="62" spans="1:8" ht="36" customHeight="1" x14ac:dyDescent="0.25">
      <c r="A62" s="62" t="s">
        <v>103</v>
      </c>
      <c r="B62" s="49" t="s">
        <v>104</v>
      </c>
      <c r="C62" s="50">
        <v>155</v>
      </c>
      <c r="D62" s="51">
        <v>3069224.18</v>
      </c>
      <c r="E62" s="210">
        <v>2872277.98</v>
      </c>
      <c r="F62" s="211"/>
      <c r="G62" s="5"/>
      <c r="H62" s="5"/>
    </row>
    <row r="63" spans="1:8" ht="24" customHeight="1" x14ac:dyDescent="0.25">
      <c r="A63" s="62" t="s">
        <v>105</v>
      </c>
      <c r="B63" s="49" t="s">
        <v>106</v>
      </c>
      <c r="C63" s="50">
        <v>156</v>
      </c>
      <c r="D63" s="51" t="s">
        <v>39</v>
      </c>
      <c r="E63" s="210" t="s">
        <v>39</v>
      </c>
      <c r="F63" s="211"/>
      <c r="G63" s="5"/>
      <c r="H63" s="5"/>
    </row>
    <row r="64" spans="1:8" ht="24.75" customHeight="1" x14ac:dyDescent="0.25">
      <c r="A64" s="62" t="s">
        <v>107</v>
      </c>
      <c r="B64" s="65" t="s">
        <v>108</v>
      </c>
      <c r="C64" s="66">
        <v>157</v>
      </c>
      <c r="D64" s="67" t="s">
        <v>39</v>
      </c>
      <c r="E64" s="212" t="s">
        <v>39</v>
      </c>
      <c r="F64" s="213"/>
      <c r="G64" s="5"/>
      <c r="H64" s="5"/>
    </row>
    <row r="65" spans="1:8" ht="15" customHeight="1" x14ac:dyDescent="0.25">
      <c r="A65" s="68"/>
      <c r="B65" s="69"/>
      <c r="C65" s="68"/>
      <c r="D65" s="68"/>
      <c r="E65" s="68"/>
      <c r="F65" s="68"/>
      <c r="G65" s="5"/>
      <c r="H65" s="5"/>
    </row>
    <row r="66" spans="1:8" ht="15" customHeight="1" x14ac:dyDescent="0.25">
      <c r="A66" s="70"/>
      <c r="B66" s="69"/>
      <c r="C66" s="68"/>
      <c r="D66" s="68"/>
      <c r="E66" s="68"/>
      <c r="F66" s="68"/>
      <c r="G66" s="5"/>
      <c r="H66" s="5"/>
    </row>
    <row r="67" spans="1:8" ht="15" customHeight="1" x14ac:dyDescent="0.25">
      <c r="A67" s="68"/>
      <c r="B67" s="69"/>
      <c r="C67" s="68"/>
      <c r="D67" s="68"/>
      <c r="E67" s="68"/>
      <c r="F67" s="78" t="s">
        <v>109</v>
      </c>
      <c r="G67" s="5"/>
      <c r="H67" s="5"/>
    </row>
    <row r="68" spans="1:8" ht="29.25" customHeight="1" x14ac:dyDescent="0.25">
      <c r="A68" s="37" t="s">
        <v>20</v>
      </c>
      <c r="B68" s="38" t="s">
        <v>21</v>
      </c>
      <c r="C68" s="39" t="s">
        <v>22</v>
      </c>
      <c r="D68" s="39" t="s">
        <v>23</v>
      </c>
      <c r="E68" s="220" t="s">
        <v>24</v>
      </c>
      <c r="F68" s="221"/>
      <c r="G68" s="5"/>
      <c r="H68" s="5"/>
    </row>
    <row r="69" spans="1:8" ht="15" customHeight="1" x14ac:dyDescent="0.25">
      <c r="A69" s="40">
        <v>1</v>
      </c>
      <c r="B69" s="41" t="s">
        <v>25</v>
      </c>
      <c r="C69" s="42">
        <v>3</v>
      </c>
      <c r="D69" s="42">
        <v>4</v>
      </c>
      <c r="E69" s="222">
        <v>5</v>
      </c>
      <c r="F69" s="223"/>
      <c r="G69" s="5"/>
      <c r="H69" s="5"/>
    </row>
    <row r="70" spans="1:8" ht="36" customHeight="1" x14ac:dyDescent="0.25">
      <c r="A70" s="73" t="s">
        <v>110</v>
      </c>
      <c r="B70" s="45" t="s">
        <v>111</v>
      </c>
      <c r="C70" s="46">
        <v>158</v>
      </c>
      <c r="D70" s="47" t="s">
        <v>39</v>
      </c>
      <c r="E70" s="224" t="s">
        <v>39</v>
      </c>
      <c r="F70" s="225"/>
      <c r="G70" s="5"/>
      <c r="H70" s="5"/>
    </row>
    <row r="71" spans="1:8" ht="36" customHeight="1" x14ac:dyDescent="0.25">
      <c r="A71" s="62" t="s">
        <v>112</v>
      </c>
      <c r="B71" s="49" t="s">
        <v>113</v>
      </c>
      <c r="C71" s="50">
        <v>159</v>
      </c>
      <c r="D71" s="51" t="s">
        <v>39</v>
      </c>
      <c r="E71" s="206" t="s">
        <v>39</v>
      </c>
      <c r="F71" s="207"/>
      <c r="G71" s="5"/>
      <c r="H71" s="5"/>
    </row>
    <row r="72" spans="1:8" ht="15" customHeight="1" x14ac:dyDescent="0.25">
      <c r="A72" s="63" t="s">
        <v>114</v>
      </c>
      <c r="B72" s="49" t="s">
        <v>115</v>
      </c>
      <c r="C72" s="50">
        <v>160</v>
      </c>
      <c r="D72" s="51">
        <v>875000</v>
      </c>
      <c r="E72" s="210">
        <v>45933402.549999997</v>
      </c>
      <c r="F72" s="211"/>
      <c r="G72" s="5"/>
      <c r="H72" s="5"/>
    </row>
    <row r="73" spans="1:8" ht="15" customHeight="1" x14ac:dyDescent="0.25">
      <c r="A73" s="64" t="s">
        <v>116</v>
      </c>
      <c r="B73" s="53"/>
      <c r="C73" s="79"/>
      <c r="D73" s="77"/>
      <c r="E73" s="226"/>
      <c r="F73" s="227"/>
      <c r="G73" s="5"/>
      <c r="H73" s="5"/>
    </row>
    <row r="74" spans="1:8" ht="24" customHeight="1" x14ac:dyDescent="0.25">
      <c r="A74" s="64" t="s">
        <v>117</v>
      </c>
      <c r="B74" s="57" t="s">
        <v>118</v>
      </c>
      <c r="C74" s="80" t="s">
        <v>119</v>
      </c>
      <c r="D74" s="59">
        <v>875000</v>
      </c>
      <c r="E74" s="210">
        <v>45933402.549999997</v>
      </c>
      <c r="F74" s="211"/>
      <c r="G74" s="5"/>
      <c r="H74" s="5"/>
    </row>
    <row r="75" spans="1:8" ht="36" customHeight="1" x14ac:dyDescent="0.25">
      <c r="A75" s="62" t="s">
        <v>120</v>
      </c>
      <c r="B75" s="49" t="s">
        <v>121</v>
      </c>
      <c r="C75" s="50">
        <v>163</v>
      </c>
      <c r="D75" s="51" t="s">
        <v>39</v>
      </c>
      <c r="E75" s="206" t="s">
        <v>39</v>
      </c>
      <c r="F75" s="207"/>
      <c r="G75" s="5"/>
      <c r="H75" s="5"/>
    </row>
    <row r="76" spans="1:8" ht="24" customHeight="1" x14ac:dyDescent="0.25">
      <c r="A76" s="62" t="s">
        <v>122</v>
      </c>
      <c r="B76" s="49" t="s">
        <v>123</v>
      </c>
      <c r="C76" s="50">
        <v>164</v>
      </c>
      <c r="D76" s="51" t="s">
        <v>39</v>
      </c>
      <c r="E76" s="206" t="s">
        <v>39</v>
      </c>
      <c r="F76" s="207"/>
      <c r="G76" s="5"/>
      <c r="H76" s="5"/>
    </row>
    <row r="77" spans="1:8" ht="36" customHeight="1" x14ac:dyDescent="0.25">
      <c r="A77" s="62" t="s">
        <v>124</v>
      </c>
      <c r="B77" s="49" t="s">
        <v>125</v>
      </c>
      <c r="C77" s="50">
        <v>165</v>
      </c>
      <c r="D77" s="51" t="s">
        <v>39</v>
      </c>
      <c r="E77" s="206" t="s">
        <v>39</v>
      </c>
      <c r="F77" s="207"/>
      <c r="G77" s="5"/>
      <c r="H77" s="5"/>
    </row>
    <row r="78" spans="1:8" ht="24" customHeight="1" x14ac:dyDescent="0.25">
      <c r="A78" s="62" t="s">
        <v>126</v>
      </c>
      <c r="B78" s="49" t="s">
        <v>127</v>
      </c>
      <c r="C78" s="50">
        <v>166</v>
      </c>
      <c r="D78" s="51" t="s">
        <v>39</v>
      </c>
      <c r="E78" s="206" t="s">
        <v>39</v>
      </c>
      <c r="F78" s="207"/>
      <c r="G78" s="5"/>
      <c r="H78" s="5"/>
    </row>
    <row r="79" spans="1:8" ht="24" customHeight="1" x14ac:dyDescent="0.25">
      <c r="A79" s="62" t="s">
        <v>128</v>
      </c>
      <c r="B79" s="49" t="s">
        <v>129</v>
      </c>
      <c r="C79" s="50">
        <v>167</v>
      </c>
      <c r="D79" s="51" t="s">
        <v>39</v>
      </c>
      <c r="E79" s="206" t="s">
        <v>39</v>
      </c>
      <c r="F79" s="207"/>
      <c r="G79" s="5"/>
      <c r="H79" s="5"/>
    </row>
    <row r="80" spans="1:8" ht="36" customHeight="1" x14ac:dyDescent="0.25">
      <c r="A80" s="62" t="s">
        <v>130</v>
      </c>
      <c r="B80" s="49" t="s">
        <v>131</v>
      </c>
      <c r="C80" s="50">
        <v>168</v>
      </c>
      <c r="D80" s="51" t="s">
        <v>39</v>
      </c>
      <c r="E80" s="206" t="s">
        <v>39</v>
      </c>
      <c r="F80" s="207"/>
      <c r="G80" s="5"/>
      <c r="H80" s="5"/>
    </row>
    <row r="81" spans="1:8" ht="15" customHeight="1" x14ac:dyDescent="0.25">
      <c r="A81" s="63" t="s">
        <v>132</v>
      </c>
      <c r="B81" s="49" t="s">
        <v>133</v>
      </c>
      <c r="C81" s="50"/>
      <c r="D81" s="51" t="s">
        <v>39</v>
      </c>
      <c r="E81" s="210" t="s">
        <v>39</v>
      </c>
      <c r="F81" s="211"/>
      <c r="G81" s="5"/>
      <c r="H81" s="5"/>
    </row>
    <row r="82" spans="1:8" ht="15" customHeight="1" x14ac:dyDescent="0.25">
      <c r="A82" s="64" t="s">
        <v>30</v>
      </c>
      <c r="B82" s="53"/>
      <c r="C82" s="54"/>
      <c r="D82" s="77"/>
      <c r="E82" s="226"/>
      <c r="F82" s="227"/>
      <c r="G82" s="5"/>
      <c r="H82" s="5"/>
    </row>
    <row r="83" spans="1:8" ht="15" customHeight="1" x14ac:dyDescent="0.25">
      <c r="A83" s="64" t="s">
        <v>134</v>
      </c>
      <c r="B83" s="57" t="s">
        <v>135</v>
      </c>
      <c r="C83" s="58">
        <v>181</v>
      </c>
      <c r="D83" s="59" t="s">
        <v>39</v>
      </c>
      <c r="E83" s="210" t="s">
        <v>39</v>
      </c>
      <c r="F83" s="211"/>
      <c r="G83" s="5"/>
      <c r="H83" s="5"/>
    </row>
    <row r="84" spans="1:8" ht="15" customHeight="1" x14ac:dyDescent="0.25">
      <c r="A84" s="62" t="s">
        <v>136</v>
      </c>
      <c r="B84" s="49" t="s">
        <v>137</v>
      </c>
      <c r="C84" s="50">
        <v>189</v>
      </c>
      <c r="D84" s="51" t="s">
        <v>39</v>
      </c>
      <c r="E84" s="206" t="s">
        <v>39</v>
      </c>
      <c r="F84" s="207"/>
      <c r="G84" s="5"/>
      <c r="H84" s="5"/>
    </row>
    <row r="85" spans="1:8" ht="15" customHeight="1" x14ac:dyDescent="0.25">
      <c r="A85" s="62" t="s">
        <v>138</v>
      </c>
      <c r="B85" s="49" t="s">
        <v>139</v>
      </c>
      <c r="C85" s="50">
        <v>440</v>
      </c>
      <c r="D85" s="51" t="s">
        <v>39</v>
      </c>
      <c r="E85" s="206" t="s">
        <v>39</v>
      </c>
      <c r="F85" s="207"/>
      <c r="G85" s="5"/>
      <c r="H85" s="5"/>
    </row>
    <row r="86" spans="1:8" ht="15" customHeight="1" x14ac:dyDescent="0.25">
      <c r="A86" s="81" t="s">
        <v>140</v>
      </c>
      <c r="B86" s="49" t="s">
        <v>141</v>
      </c>
      <c r="C86" s="50"/>
      <c r="D86" s="51">
        <v>47791615.640000001</v>
      </c>
      <c r="E86" s="210">
        <v>67050052.5</v>
      </c>
      <c r="F86" s="211"/>
      <c r="G86" s="5"/>
      <c r="H86" s="5"/>
    </row>
    <row r="87" spans="1:8" ht="15" customHeight="1" x14ac:dyDescent="0.25">
      <c r="A87" s="82" t="s">
        <v>30</v>
      </c>
      <c r="B87" s="53"/>
      <c r="C87" s="54"/>
      <c r="D87" s="77"/>
      <c r="E87" s="226"/>
      <c r="F87" s="227"/>
      <c r="G87" s="5"/>
      <c r="H87" s="5"/>
    </row>
    <row r="88" spans="1:8" ht="15" customHeight="1" x14ac:dyDescent="0.25">
      <c r="A88" s="75" t="s">
        <v>142</v>
      </c>
      <c r="B88" s="57" t="s">
        <v>143</v>
      </c>
      <c r="C88" s="58">
        <v>400</v>
      </c>
      <c r="D88" s="59">
        <v>47791615.640000001</v>
      </c>
      <c r="E88" s="210">
        <v>67050052.5</v>
      </c>
      <c r="F88" s="211"/>
      <c r="G88" s="5"/>
      <c r="H88" s="5"/>
    </row>
    <row r="89" spans="1:8" ht="15" customHeight="1" x14ac:dyDescent="0.25">
      <c r="A89" s="64" t="s">
        <v>116</v>
      </c>
      <c r="B89" s="53"/>
      <c r="C89" s="54"/>
      <c r="D89" s="77"/>
      <c r="E89" s="226"/>
      <c r="F89" s="227"/>
      <c r="G89" s="5"/>
      <c r="H89" s="5"/>
    </row>
    <row r="90" spans="1:8" ht="15" customHeight="1" x14ac:dyDescent="0.25">
      <c r="A90" s="64" t="s">
        <v>144</v>
      </c>
      <c r="B90" s="57" t="s">
        <v>145</v>
      </c>
      <c r="C90" s="58">
        <v>410</v>
      </c>
      <c r="D90" s="59">
        <v>9830565</v>
      </c>
      <c r="E90" s="210" t="s">
        <v>525</v>
      </c>
      <c r="F90" s="211"/>
      <c r="G90" s="5"/>
      <c r="H90" s="5"/>
    </row>
    <row r="91" spans="1:8" ht="15" customHeight="1" x14ac:dyDescent="0.25">
      <c r="A91" s="62" t="s">
        <v>146</v>
      </c>
      <c r="B91" s="65" t="s">
        <v>147</v>
      </c>
      <c r="C91" s="66">
        <v>420</v>
      </c>
      <c r="D91" s="67" t="s">
        <v>39</v>
      </c>
      <c r="E91" s="208" t="s">
        <v>39</v>
      </c>
      <c r="F91" s="209"/>
      <c r="G91" s="5"/>
      <c r="H91" s="5"/>
    </row>
    <row r="92" spans="1:8" ht="15" customHeight="1" x14ac:dyDescent="0.25">
      <c r="A92" s="70"/>
      <c r="B92" s="69"/>
      <c r="C92" s="68"/>
      <c r="D92" s="68"/>
      <c r="E92" s="68"/>
      <c r="F92" s="68"/>
      <c r="G92" s="5"/>
      <c r="H92" s="5"/>
    </row>
    <row r="93" spans="1:8" ht="14.25" customHeight="1" x14ac:dyDescent="0.25">
      <c r="A93" s="70"/>
      <c r="B93" s="69"/>
      <c r="C93" s="68"/>
      <c r="D93" s="68"/>
      <c r="E93" s="68"/>
      <c r="F93" s="68"/>
      <c r="G93" s="5"/>
      <c r="H93" s="5"/>
    </row>
    <row r="94" spans="1:8" ht="14.25" customHeight="1" x14ac:dyDescent="0.25">
      <c r="A94" s="83"/>
      <c r="B94" s="84"/>
      <c r="C94" s="85"/>
      <c r="D94" s="85"/>
      <c r="E94" s="85"/>
      <c r="F94" s="85"/>
      <c r="G94" s="5"/>
      <c r="H94" s="5"/>
    </row>
    <row r="95" spans="1:8" ht="15" customHeight="1" x14ac:dyDescent="0.25">
      <c r="A95" s="68"/>
      <c r="B95" s="69"/>
      <c r="C95" s="68"/>
      <c r="D95" s="68"/>
      <c r="E95" s="68"/>
      <c r="F95" s="78" t="s">
        <v>148</v>
      </c>
      <c r="G95" s="5"/>
      <c r="H95" s="5"/>
    </row>
    <row r="96" spans="1:8" ht="29.25" customHeight="1" x14ac:dyDescent="0.25">
      <c r="A96" s="37" t="s">
        <v>20</v>
      </c>
      <c r="B96" s="38" t="s">
        <v>21</v>
      </c>
      <c r="C96" s="39" t="s">
        <v>22</v>
      </c>
      <c r="D96" s="39" t="s">
        <v>23</v>
      </c>
      <c r="E96" s="220" t="s">
        <v>24</v>
      </c>
      <c r="F96" s="221"/>
      <c r="G96" s="5"/>
      <c r="H96" s="5"/>
    </row>
    <row r="97" spans="1:8" ht="15" customHeight="1" x14ac:dyDescent="0.25">
      <c r="A97" s="40">
        <v>1</v>
      </c>
      <c r="B97" s="41" t="s">
        <v>25</v>
      </c>
      <c r="C97" s="42">
        <v>3</v>
      </c>
      <c r="D97" s="42">
        <v>4</v>
      </c>
      <c r="E97" s="222">
        <v>5</v>
      </c>
      <c r="F97" s="223"/>
      <c r="G97" s="5"/>
      <c r="H97" s="5"/>
    </row>
    <row r="98" spans="1:8" ht="15" customHeight="1" x14ac:dyDescent="0.25">
      <c r="A98" s="86" t="s">
        <v>149</v>
      </c>
      <c r="B98" s="45" t="s">
        <v>150</v>
      </c>
      <c r="C98" s="46">
        <v>430</v>
      </c>
      <c r="D98" s="47">
        <v>37745210.640000001</v>
      </c>
      <c r="E98" s="224">
        <v>67050052.5</v>
      </c>
      <c r="F98" s="225"/>
      <c r="G98" s="5"/>
      <c r="H98" s="5"/>
    </row>
    <row r="99" spans="1:8" ht="15" customHeight="1" x14ac:dyDescent="0.25">
      <c r="A99" s="87" t="s">
        <v>151</v>
      </c>
      <c r="B99" s="49" t="s">
        <v>152</v>
      </c>
      <c r="C99" s="50">
        <v>440</v>
      </c>
      <c r="D99" s="51">
        <v>215840</v>
      </c>
      <c r="E99" s="210"/>
      <c r="F99" s="211"/>
      <c r="G99" s="5"/>
      <c r="H99" s="5"/>
    </row>
    <row r="100" spans="1:8" ht="15" customHeight="1" x14ac:dyDescent="0.25">
      <c r="A100" s="88" t="s">
        <v>30</v>
      </c>
      <c r="B100" s="53"/>
      <c r="C100" s="89"/>
      <c r="D100" s="55"/>
      <c r="E100" s="226"/>
      <c r="F100" s="227"/>
      <c r="G100" s="5"/>
      <c r="H100" s="5"/>
    </row>
    <row r="101" spans="1:8" ht="16.5" customHeight="1" x14ac:dyDescent="0.25">
      <c r="A101" s="90" t="s">
        <v>153</v>
      </c>
      <c r="B101" s="57" t="s">
        <v>154</v>
      </c>
      <c r="C101" s="91" t="s">
        <v>155</v>
      </c>
      <c r="D101" s="59" t="s">
        <v>39</v>
      </c>
      <c r="E101" s="210" t="s">
        <v>39</v>
      </c>
      <c r="F101" s="211"/>
      <c r="G101" s="5"/>
      <c r="H101" s="5"/>
    </row>
    <row r="102" spans="1:8" ht="15" customHeight="1" x14ac:dyDescent="0.25">
      <c r="A102" s="90" t="s">
        <v>156</v>
      </c>
      <c r="B102" s="49" t="s">
        <v>157</v>
      </c>
      <c r="C102" s="50">
        <v>442</v>
      </c>
      <c r="D102" s="51" t="s">
        <v>39</v>
      </c>
      <c r="E102" s="210" t="s">
        <v>39</v>
      </c>
      <c r="F102" s="211"/>
      <c r="G102" s="5"/>
      <c r="H102" s="5"/>
    </row>
    <row r="103" spans="1:8" ht="15" customHeight="1" x14ac:dyDescent="0.25">
      <c r="A103" s="92" t="s">
        <v>158</v>
      </c>
      <c r="B103" s="49" t="s">
        <v>159</v>
      </c>
      <c r="C103" s="50">
        <v>443</v>
      </c>
      <c r="D103" s="51" t="s">
        <v>39</v>
      </c>
      <c r="E103" s="210" t="s">
        <v>39</v>
      </c>
      <c r="F103" s="211"/>
      <c r="G103" s="5"/>
      <c r="H103" s="5"/>
    </row>
    <row r="104" spans="1:8" ht="15" customHeight="1" x14ac:dyDescent="0.25">
      <c r="A104" s="92" t="s">
        <v>160</v>
      </c>
      <c r="B104" s="49" t="s">
        <v>161</v>
      </c>
      <c r="C104" s="50">
        <v>444</v>
      </c>
      <c r="D104" s="51" t="s">
        <v>39</v>
      </c>
      <c r="E104" s="210" t="s">
        <v>39</v>
      </c>
      <c r="F104" s="211"/>
      <c r="G104" s="5"/>
      <c r="H104" s="5"/>
    </row>
    <row r="105" spans="1:8" ht="15" customHeight="1" x14ac:dyDescent="0.25">
      <c r="A105" s="92" t="s">
        <v>162</v>
      </c>
      <c r="B105" s="49" t="s">
        <v>163</v>
      </c>
      <c r="C105" s="50">
        <v>445</v>
      </c>
      <c r="D105" s="51" t="s">
        <v>39</v>
      </c>
      <c r="E105" s="210" t="s">
        <v>39</v>
      </c>
      <c r="F105" s="211"/>
      <c r="G105" s="5"/>
      <c r="H105" s="5"/>
    </row>
    <row r="106" spans="1:8" ht="15" customHeight="1" x14ac:dyDescent="0.25">
      <c r="A106" s="92" t="s">
        <v>164</v>
      </c>
      <c r="B106" s="49" t="s">
        <v>165</v>
      </c>
      <c r="C106" s="50">
        <v>446</v>
      </c>
      <c r="D106" s="51">
        <v>215840</v>
      </c>
      <c r="E106" s="210" t="s">
        <v>525</v>
      </c>
      <c r="F106" s="211"/>
      <c r="G106" s="5"/>
      <c r="H106" s="5"/>
    </row>
    <row r="107" spans="1:8" ht="15" customHeight="1" x14ac:dyDescent="0.25">
      <c r="A107" s="92" t="s">
        <v>166</v>
      </c>
      <c r="B107" s="49" t="s">
        <v>167</v>
      </c>
      <c r="C107" s="50">
        <v>449</v>
      </c>
      <c r="D107" s="55" t="s">
        <v>39</v>
      </c>
      <c r="E107" s="210" t="s">
        <v>39</v>
      </c>
      <c r="F107" s="211"/>
      <c r="G107" s="5"/>
      <c r="H107" s="5"/>
    </row>
    <row r="108" spans="1:8" ht="15" customHeight="1" x14ac:dyDescent="0.25">
      <c r="A108" s="87" t="s">
        <v>168</v>
      </c>
      <c r="B108" s="49" t="s">
        <v>169</v>
      </c>
      <c r="C108" s="93">
        <v>460</v>
      </c>
      <c r="D108" s="51" t="s">
        <v>39</v>
      </c>
      <c r="E108" s="232" t="s">
        <v>39</v>
      </c>
      <c r="F108" s="233"/>
      <c r="G108" s="5"/>
      <c r="H108" s="5"/>
    </row>
    <row r="109" spans="1:8" ht="15" customHeight="1" x14ac:dyDescent="0.25">
      <c r="A109" s="88" t="s">
        <v>30</v>
      </c>
      <c r="B109" s="94"/>
      <c r="C109" s="54"/>
      <c r="D109" s="95"/>
      <c r="E109" s="234"/>
      <c r="F109" s="235"/>
      <c r="G109" s="5"/>
      <c r="H109" s="5"/>
    </row>
    <row r="110" spans="1:8" ht="15" customHeight="1" x14ac:dyDescent="0.25">
      <c r="A110" s="90" t="s">
        <v>170</v>
      </c>
      <c r="B110" s="96" t="s">
        <v>171</v>
      </c>
      <c r="C110" s="58">
        <v>461</v>
      </c>
      <c r="D110" s="59" t="s">
        <v>39</v>
      </c>
      <c r="E110" s="232" t="s">
        <v>39</v>
      </c>
      <c r="F110" s="233"/>
      <c r="G110" s="5"/>
      <c r="H110" s="5"/>
    </row>
    <row r="111" spans="1:8" ht="18" customHeight="1" x14ac:dyDescent="0.25">
      <c r="A111" s="97" t="s">
        <v>172</v>
      </c>
      <c r="B111" s="49" t="s">
        <v>173</v>
      </c>
      <c r="C111" s="58"/>
      <c r="D111" s="59" t="s">
        <v>39</v>
      </c>
      <c r="E111" s="210"/>
      <c r="F111" s="211"/>
      <c r="G111" s="5"/>
      <c r="H111" s="5"/>
    </row>
    <row r="112" spans="1:8" ht="13.5" customHeight="1" x14ac:dyDescent="0.25">
      <c r="A112" s="76" t="s">
        <v>116</v>
      </c>
      <c r="B112" s="53"/>
      <c r="C112" s="89"/>
      <c r="D112" s="55"/>
      <c r="E112" s="226"/>
      <c r="F112" s="227"/>
      <c r="G112" s="5"/>
      <c r="H112" s="5"/>
    </row>
    <row r="113" spans="1:8" ht="15" customHeight="1" x14ac:dyDescent="0.25">
      <c r="A113" s="87" t="s">
        <v>174</v>
      </c>
      <c r="B113" s="57" t="s">
        <v>175</v>
      </c>
      <c r="C113" s="91" t="s">
        <v>176</v>
      </c>
      <c r="D113" s="59" t="s">
        <v>39</v>
      </c>
      <c r="E113" s="210" t="s">
        <v>39</v>
      </c>
      <c r="F113" s="211"/>
      <c r="G113" s="5"/>
      <c r="H113" s="5"/>
    </row>
    <row r="114" spans="1:8" ht="18" customHeight="1" x14ac:dyDescent="0.25">
      <c r="A114" s="87" t="s">
        <v>177</v>
      </c>
      <c r="B114" s="49" t="s">
        <v>178</v>
      </c>
      <c r="C114" s="50">
        <v>630</v>
      </c>
      <c r="D114" s="51" t="s">
        <v>39</v>
      </c>
      <c r="E114" s="210" t="s">
        <v>39</v>
      </c>
      <c r="F114" s="211"/>
      <c r="G114" s="5"/>
      <c r="H114" s="5"/>
    </row>
    <row r="115" spans="1:8" ht="18" customHeight="1" x14ac:dyDescent="0.25">
      <c r="A115" s="98" t="s">
        <v>179</v>
      </c>
      <c r="B115" s="49" t="s">
        <v>180</v>
      </c>
      <c r="C115" s="50">
        <v>640</v>
      </c>
      <c r="D115" s="51" t="s">
        <v>39</v>
      </c>
      <c r="E115" s="210" t="s">
        <v>525</v>
      </c>
      <c r="F115" s="211"/>
      <c r="G115" s="5"/>
      <c r="H115" s="5"/>
    </row>
    <row r="116" spans="1:8" ht="15" customHeight="1" x14ac:dyDescent="0.25">
      <c r="A116" s="88" t="s">
        <v>30</v>
      </c>
      <c r="B116" s="53"/>
      <c r="C116" s="89"/>
      <c r="D116" s="55"/>
      <c r="E116" s="226"/>
      <c r="F116" s="227"/>
      <c r="G116" s="5"/>
      <c r="H116" s="5"/>
    </row>
    <row r="117" spans="1:8" ht="24" customHeight="1" x14ac:dyDescent="0.25">
      <c r="A117" s="90" t="s">
        <v>181</v>
      </c>
      <c r="B117" s="57" t="s">
        <v>182</v>
      </c>
      <c r="C117" s="91" t="s">
        <v>183</v>
      </c>
      <c r="D117" s="59" t="s">
        <v>39</v>
      </c>
      <c r="E117" s="210" t="s">
        <v>525</v>
      </c>
      <c r="F117" s="211"/>
      <c r="G117" s="5"/>
      <c r="H117" s="5"/>
    </row>
    <row r="118" spans="1:8" ht="24" customHeight="1" x14ac:dyDescent="0.25">
      <c r="A118" s="90" t="s">
        <v>184</v>
      </c>
      <c r="B118" s="49" t="s">
        <v>185</v>
      </c>
      <c r="C118" s="50">
        <v>642</v>
      </c>
      <c r="D118" s="51" t="s">
        <v>39</v>
      </c>
      <c r="E118" s="210" t="s">
        <v>39</v>
      </c>
      <c r="F118" s="211"/>
      <c r="G118" s="5"/>
      <c r="H118" s="5"/>
    </row>
    <row r="119" spans="1:8" ht="24" customHeight="1" x14ac:dyDescent="0.25">
      <c r="A119" s="92" t="s">
        <v>186</v>
      </c>
      <c r="B119" s="49" t="s">
        <v>187</v>
      </c>
      <c r="C119" s="50">
        <v>643</v>
      </c>
      <c r="D119" s="51" t="s">
        <v>39</v>
      </c>
      <c r="E119" s="210" t="s">
        <v>39</v>
      </c>
      <c r="F119" s="211"/>
      <c r="G119" s="5"/>
      <c r="H119" s="5"/>
    </row>
    <row r="120" spans="1:8" ht="18.75" customHeight="1" x14ac:dyDescent="0.25">
      <c r="A120" s="92" t="s">
        <v>188</v>
      </c>
      <c r="B120" s="49" t="s">
        <v>189</v>
      </c>
      <c r="C120" s="50">
        <v>644</v>
      </c>
      <c r="D120" s="51" t="s">
        <v>39</v>
      </c>
      <c r="E120" s="210" t="s">
        <v>39</v>
      </c>
      <c r="F120" s="211"/>
      <c r="G120" s="5"/>
      <c r="H120" s="5"/>
    </row>
    <row r="121" spans="1:8" ht="18" customHeight="1" x14ac:dyDescent="0.25">
      <c r="A121" s="92" t="s">
        <v>190</v>
      </c>
      <c r="B121" s="49" t="s">
        <v>191</v>
      </c>
      <c r="C121" s="50">
        <v>645</v>
      </c>
      <c r="D121" s="51" t="s">
        <v>39</v>
      </c>
      <c r="E121" s="210" t="s">
        <v>39</v>
      </c>
      <c r="F121" s="211"/>
      <c r="G121" s="5"/>
      <c r="H121" s="5"/>
    </row>
    <row r="122" spans="1:8" ht="29.25" customHeight="1" x14ac:dyDescent="0.25">
      <c r="A122" s="92" t="s">
        <v>192</v>
      </c>
      <c r="B122" s="49" t="s">
        <v>193</v>
      </c>
      <c r="C122" s="50">
        <v>646</v>
      </c>
      <c r="D122" s="51" t="s">
        <v>39</v>
      </c>
      <c r="E122" s="210" t="s">
        <v>39</v>
      </c>
      <c r="F122" s="211"/>
      <c r="G122" s="5"/>
      <c r="H122" s="5"/>
    </row>
    <row r="123" spans="1:8" ht="15" customHeight="1" x14ac:dyDescent="0.25">
      <c r="A123" s="92" t="s">
        <v>194</v>
      </c>
      <c r="B123" s="49" t="s">
        <v>195</v>
      </c>
      <c r="C123" s="50">
        <v>647</v>
      </c>
      <c r="D123" s="51" t="s">
        <v>39</v>
      </c>
      <c r="E123" s="210" t="s">
        <v>39</v>
      </c>
      <c r="F123" s="211"/>
      <c r="G123" s="5"/>
      <c r="H123" s="5"/>
    </row>
    <row r="124" spans="1:8" ht="24" customHeight="1" x14ac:dyDescent="0.25">
      <c r="A124" s="92" t="s">
        <v>196</v>
      </c>
      <c r="B124" s="49" t="s">
        <v>197</v>
      </c>
      <c r="C124" s="50">
        <v>648</v>
      </c>
      <c r="D124" s="51" t="s">
        <v>39</v>
      </c>
      <c r="E124" s="210" t="s">
        <v>39</v>
      </c>
      <c r="F124" s="211"/>
      <c r="G124" s="5"/>
      <c r="H124" s="5"/>
    </row>
    <row r="125" spans="1:8" ht="15" customHeight="1" x14ac:dyDescent="0.25">
      <c r="A125" s="92" t="s">
        <v>198</v>
      </c>
      <c r="B125" s="49" t="s">
        <v>199</v>
      </c>
      <c r="C125" s="50">
        <v>649</v>
      </c>
      <c r="D125" s="51" t="s">
        <v>39</v>
      </c>
      <c r="E125" s="210" t="s">
        <v>39</v>
      </c>
      <c r="F125" s="211"/>
      <c r="G125" s="5"/>
      <c r="H125" s="5"/>
    </row>
    <row r="126" spans="1:8" ht="15" customHeight="1" x14ac:dyDescent="0.25">
      <c r="A126" s="98" t="s">
        <v>200</v>
      </c>
      <c r="B126" s="49" t="s">
        <v>201</v>
      </c>
      <c r="C126" s="50">
        <v>650</v>
      </c>
      <c r="D126" s="51" t="s">
        <v>39</v>
      </c>
      <c r="E126" s="210" t="s">
        <v>39</v>
      </c>
      <c r="F126" s="211"/>
      <c r="G126" s="5"/>
      <c r="H126" s="5"/>
    </row>
    <row r="127" spans="1:8" ht="15" customHeight="1" x14ac:dyDescent="0.25">
      <c r="A127" s="99" t="s">
        <v>202</v>
      </c>
      <c r="B127" s="49" t="s">
        <v>203</v>
      </c>
      <c r="C127" s="50"/>
      <c r="D127" s="51" t="s">
        <v>39</v>
      </c>
      <c r="E127" s="210" t="s">
        <v>39</v>
      </c>
      <c r="F127" s="211"/>
      <c r="G127" s="5"/>
      <c r="H127" s="5"/>
    </row>
    <row r="128" spans="1:8" ht="15" customHeight="1" x14ac:dyDescent="0.25">
      <c r="A128" s="100" t="s">
        <v>30</v>
      </c>
      <c r="B128" s="65"/>
      <c r="C128" s="66"/>
      <c r="D128" s="101"/>
      <c r="E128" s="236"/>
      <c r="F128" s="237"/>
      <c r="G128" s="5"/>
      <c r="H128" s="5"/>
    </row>
    <row r="129" spans="1:8" ht="12" customHeight="1" x14ac:dyDescent="0.25">
      <c r="A129" s="68"/>
      <c r="B129" s="69"/>
      <c r="C129" s="68"/>
      <c r="D129" s="68"/>
      <c r="E129" s="68"/>
      <c r="F129" s="68"/>
      <c r="G129" s="5"/>
      <c r="H129" s="5"/>
    </row>
    <row r="130" spans="1:8" ht="12" customHeight="1" x14ac:dyDescent="0.25">
      <c r="A130" s="70"/>
      <c r="B130" s="69"/>
      <c r="C130" s="68"/>
      <c r="D130" s="68"/>
      <c r="E130" s="68"/>
      <c r="F130" s="68"/>
      <c r="G130" s="5"/>
      <c r="H130" s="5"/>
    </row>
    <row r="131" spans="1:8" ht="12" customHeight="1" x14ac:dyDescent="0.25">
      <c r="A131" s="71"/>
      <c r="B131" s="72"/>
      <c r="C131" s="71"/>
      <c r="D131" s="71"/>
      <c r="E131" s="71"/>
      <c r="F131" s="19" t="s">
        <v>204</v>
      </c>
      <c r="G131" s="5"/>
      <c r="H131" s="5"/>
    </row>
    <row r="132" spans="1:8" ht="24.75" customHeight="1" x14ac:dyDescent="0.25">
      <c r="A132" s="37" t="s">
        <v>20</v>
      </c>
      <c r="B132" s="38" t="s">
        <v>21</v>
      </c>
      <c r="C132" s="39" t="s">
        <v>22</v>
      </c>
      <c r="D132" s="39" t="s">
        <v>23</v>
      </c>
      <c r="E132" s="220" t="s">
        <v>24</v>
      </c>
      <c r="F132" s="221"/>
      <c r="G132" s="5"/>
      <c r="H132" s="5"/>
    </row>
    <row r="133" spans="1:8" ht="12" customHeight="1" x14ac:dyDescent="0.25">
      <c r="A133" s="40">
        <v>1</v>
      </c>
      <c r="B133" s="41" t="s">
        <v>25</v>
      </c>
      <c r="C133" s="42">
        <v>3</v>
      </c>
      <c r="D133" s="42">
        <v>4</v>
      </c>
      <c r="E133" s="222">
        <v>5</v>
      </c>
      <c r="F133" s="223"/>
      <c r="G133" s="5"/>
      <c r="H133" s="5"/>
    </row>
    <row r="134" spans="1:8" ht="15" customHeight="1" x14ac:dyDescent="0.25">
      <c r="A134" s="102" t="s">
        <v>205</v>
      </c>
      <c r="B134" s="45" t="s">
        <v>206</v>
      </c>
      <c r="C134" s="46">
        <v>700</v>
      </c>
      <c r="D134" s="47" t="s">
        <v>39</v>
      </c>
      <c r="E134" s="224" t="s">
        <v>39</v>
      </c>
      <c r="F134" s="225"/>
      <c r="G134" s="5"/>
      <c r="H134" s="5"/>
    </row>
    <row r="135" spans="1:8" ht="13.5" customHeight="1" x14ac:dyDescent="0.25">
      <c r="A135" s="76" t="s">
        <v>116</v>
      </c>
      <c r="B135" s="53"/>
      <c r="C135" s="54"/>
      <c r="D135" s="55"/>
      <c r="E135" s="226"/>
      <c r="F135" s="227"/>
      <c r="G135" s="5"/>
      <c r="H135" s="5"/>
    </row>
    <row r="136" spans="1:8" ht="15" customHeight="1" x14ac:dyDescent="0.25">
      <c r="A136" s="61" t="s">
        <v>207</v>
      </c>
      <c r="B136" s="57" t="s">
        <v>208</v>
      </c>
      <c r="C136" s="58">
        <v>710</v>
      </c>
      <c r="D136" s="59" t="s">
        <v>39</v>
      </c>
      <c r="E136" s="210" t="s">
        <v>39</v>
      </c>
      <c r="F136" s="211"/>
      <c r="G136" s="5"/>
      <c r="H136" s="5"/>
    </row>
    <row r="137" spans="1:8" ht="15.75" customHeight="1" x14ac:dyDescent="0.25">
      <c r="A137" s="103" t="s">
        <v>209</v>
      </c>
      <c r="B137" s="65" t="s">
        <v>210</v>
      </c>
      <c r="C137" s="66">
        <v>720</v>
      </c>
      <c r="D137" s="67" t="s">
        <v>39</v>
      </c>
      <c r="E137" s="212" t="s">
        <v>39</v>
      </c>
      <c r="F137" s="213"/>
      <c r="G137" s="5"/>
      <c r="H137" s="5"/>
    </row>
    <row r="138" spans="1:8" ht="10.5" customHeight="1" x14ac:dyDescent="0.25">
      <c r="A138" s="70"/>
      <c r="B138" s="69"/>
      <c r="C138" s="68"/>
      <c r="D138" s="68"/>
      <c r="E138" s="68"/>
      <c r="F138" s="68"/>
      <c r="G138" s="5"/>
      <c r="H138" s="5"/>
    </row>
    <row r="139" spans="1:8" ht="13.5" customHeight="1" x14ac:dyDescent="0.25">
      <c r="A139" s="104" t="s">
        <v>211</v>
      </c>
      <c r="B139" s="105"/>
      <c r="C139" s="6"/>
      <c r="D139" s="19"/>
      <c r="E139" s="19"/>
      <c r="F139" s="19"/>
      <c r="G139" s="5"/>
      <c r="H139" s="5"/>
    </row>
    <row r="140" spans="1:8" ht="23.25" customHeight="1" x14ac:dyDescent="0.25">
      <c r="A140" s="37" t="s">
        <v>20</v>
      </c>
      <c r="B140" s="38" t="s">
        <v>21</v>
      </c>
      <c r="C140" s="39" t="s">
        <v>22</v>
      </c>
      <c r="D140" s="39" t="s">
        <v>23</v>
      </c>
      <c r="E140" s="220" t="s">
        <v>24</v>
      </c>
      <c r="F140" s="221"/>
      <c r="G140" s="5"/>
      <c r="H140" s="5"/>
    </row>
    <row r="141" spans="1:8" ht="15" customHeight="1" x14ac:dyDescent="0.25">
      <c r="A141" s="40">
        <v>1</v>
      </c>
      <c r="B141" s="41" t="s">
        <v>25</v>
      </c>
      <c r="C141" s="42">
        <v>3</v>
      </c>
      <c r="D141" s="42">
        <v>4</v>
      </c>
      <c r="E141" s="222">
        <v>5</v>
      </c>
      <c r="F141" s="223"/>
      <c r="G141" s="5"/>
      <c r="H141" s="5"/>
    </row>
    <row r="142" spans="1:8" ht="15" customHeight="1" x14ac:dyDescent="0.25">
      <c r="A142" s="106" t="s">
        <v>212</v>
      </c>
      <c r="B142" s="107" t="s">
        <v>213</v>
      </c>
      <c r="C142" s="108"/>
      <c r="D142" s="47">
        <f>9798900.8+131172533.59</f>
        <v>140971434.39000002</v>
      </c>
      <c r="E142" s="224">
        <v>246371405.38999999</v>
      </c>
      <c r="F142" s="225"/>
      <c r="G142" s="5"/>
      <c r="H142" s="5"/>
    </row>
    <row r="143" spans="1:8" ht="15" customHeight="1" x14ac:dyDescent="0.25">
      <c r="A143" s="109" t="s">
        <v>214</v>
      </c>
      <c r="B143" s="110" t="s">
        <v>215</v>
      </c>
      <c r="C143" s="111">
        <v>200</v>
      </c>
      <c r="D143" s="51">
        <f>9754500.8+131172533.59</f>
        <v>140927034.39000002</v>
      </c>
      <c r="E143" s="210">
        <v>246304427.38999999</v>
      </c>
      <c r="F143" s="211"/>
      <c r="G143" s="5"/>
      <c r="H143" s="5"/>
    </row>
    <row r="144" spans="1:8" ht="15" customHeight="1" x14ac:dyDescent="0.25">
      <c r="A144" s="112" t="s">
        <v>30</v>
      </c>
      <c r="B144" s="113"/>
      <c r="C144" s="114"/>
      <c r="D144" s="55"/>
      <c r="E144" s="226"/>
      <c r="F144" s="227"/>
      <c r="G144" s="5"/>
      <c r="H144" s="5"/>
    </row>
    <row r="145" spans="1:8" ht="17.25" customHeight="1" x14ac:dyDescent="0.25">
      <c r="A145" s="75" t="s">
        <v>216</v>
      </c>
      <c r="B145" s="115" t="s">
        <v>217</v>
      </c>
      <c r="C145" s="116" t="s">
        <v>218</v>
      </c>
      <c r="D145" s="59">
        <v>8242044.04</v>
      </c>
      <c r="E145" s="210">
        <v>6718105.0099999998</v>
      </c>
      <c r="F145" s="211"/>
      <c r="G145" s="5"/>
      <c r="H145" s="5"/>
    </row>
    <row r="146" spans="1:8" ht="16.5" customHeight="1" x14ac:dyDescent="0.25">
      <c r="A146" s="76" t="s">
        <v>30</v>
      </c>
      <c r="B146" s="117"/>
      <c r="C146" s="118"/>
      <c r="D146" s="55"/>
      <c r="E146" s="226"/>
      <c r="F146" s="227"/>
      <c r="G146" s="5"/>
      <c r="H146" s="5"/>
    </row>
    <row r="147" spans="1:8" ht="15" customHeight="1" x14ac:dyDescent="0.25">
      <c r="A147" s="61" t="s">
        <v>219</v>
      </c>
      <c r="B147" s="119" t="s">
        <v>220</v>
      </c>
      <c r="C147" s="120">
        <v>211</v>
      </c>
      <c r="D147" s="59">
        <v>6340500.79</v>
      </c>
      <c r="E147" s="210">
        <v>5171242.21</v>
      </c>
      <c r="F147" s="211"/>
      <c r="G147" s="5"/>
      <c r="H147" s="5"/>
    </row>
    <row r="148" spans="1:8" ht="12.75" customHeight="1" x14ac:dyDescent="0.25">
      <c r="A148" s="121" t="s">
        <v>221</v>
      </c>
      <c r="B148" s="110" t="s">
        <v>222</v>
      </c>
      <c r="C148" s="111">
        <v>212</v>
      </c>
      <c r="D148" s="51" t="s">
        <v>39</v>
      </c>
      <c r="E148" s="210" t="s">
        <v>39</v>
      </c>
      <c r="F148" s="211"/>
      <c r="G148" s="5"/>
      <c r="H148" s="5"/>
    </row>
    <row r="149" spans="1:8" ht="17.25" customHeight="1" x14ac:dyDescent="0.25">
      <c r="A149" s="121" t="s">
        <v>223</v>
      </c>
      <c r="B149" s="110" t="s">
        <v>224</v>
      </c>
      <c r="C149" s="111">
        <v>213</v>
      </c>
      <c r="D149" s="51">
        <v>1901543.25</v>
      </c>
      <c r="E149" s="210">
        <v>1546862.8</v>
      </c>
      <c r="F149" s="211"/>
      <c r="G149" s="5"/>
      <c r="H149" s="5"/>
    </row>
    <row r="150" spans="1:8" ht="15" customHeight="1" x14ac:dyDescent="0.25">
      <c r="A150" s="122" t="s">
        <v>225</v>
      </c>
      <c r="B150" s="110" t="s">
        <v>226</v>
      </c>
      <c r="C150" s="111">
        <v>214</v>
      </c>
      <c r="D150" s="51" t="s">
        <v>39</v>
      </c>
      <c r="E150" s="210" t="s">
        <v>39</v>
      </c>
      <c r="F150" s="211"/>
      <c r="G150" s="5"/>
      <c r="H150" s="5"/>
    </row>
    <row r="151" spans="1:8" ht="15" customHeight="1" x14ac:dyDescent="0.25">
      <c r="A151" s="102" t="s">
        <v>227</v>
      </c>
      <c r="B151" s="110" t="s">
        <v>228</v>
      </c>
      <c r="C151" s="111">
        <v>220</v>
      </c>
      <c r="D151" s="51">
        <v>1408585.36</v>
      </c>
      <c r="E151" s="210">
        <v>1159230.8999999999</v>
      </c>
      <c r="F151" s="211"/>
      <c r="G151" s="5"/>
      <c r="H151" s="5"/>
    </row>
    <row r="152" spans="1:8" ht="15" customHeight="1" x14ac:dyDescent="0.25">
      <c r="A152" s="76" t="s">
        <v>30</v>
      </c>
      <c r="B152" s="117"/>
      <c r="C152" s="114"/>
      <c r="D152" s="55"/>
      <c r="E152" s="226"/>
      <c r="F152" s="227"/>
      <c r="G152" s="5"/>
      <c r="H152" s="5"/>
    </row>
    <row r="153" spans="1:8" ht="15" customHeight="1" x14ac:dyDescent="0.25">
      <c r="A153" s="64" t="s">
        <v>229</v>
      </c>
      <c r="B153" s="119" t="s">
        <v>230</v>
      </c>
      <c r="C153" s="116" t="s">
        <v>231</v>
      </c>
      <c r="D153" s="59">
        <v>146732.9</v>
      </c>
      <c r="E153" s="210">
        <v>144993.26999999999</v>
      </c>
      <c r="F153" s="211"/>
      <c r="G153" s="5"/>
      <c r="H153" s="5"/>
    </row>
    <row r="154" spans="1:8" ht="15" customHeight="1" x14ac:dyDescent="0.25">
      <c r="A154" s="62" t="s">
        <v>232</v>
      </c>
      <c r="B154" s="110" t="s">
        <v>233</v>
      </c>
      <c r="C154" s="111">
        <v>222</v>
      </c>
      <c r="D154" s="51" t="s">
        <v>39</v>
      </c>
      <c r="E154" s="210" t="s">
        <v>39</v>
      </c>
      <c r="F154" s="211"/>
      <c r="G154" s="5"/>
      <c r="H154" s="5"/>
    </row>
    <row r="155" spans="1:8" ht="15" customHeight="1" x14ac:dyDescent="0.25">
      <c r="A155" s="62" t="s">
        <v>234</v>
      </c>
      <c r="B155" s="110" t="s">
        <v>235</v>
      </c>
      <c r="C155" s="111">
        <v>223</v>
      </c>
      <c r="D155" s="51">
        <v>7838.26</v>
      </c>
      <c r="E155" s="210">
        <v>6756.47</v>
      </c>
      <c r="F155" s="211"/>
      <c r="G155" s="5"/>
      <c r="H155" s="5"/>
    </row>
    <row r="156" spans="1:8" ht="24" customHeight="1" x14ac:dyDescent="0.25">
      <c r="A156" s="62" t="s">
        <v>236</v>
      </c>
      <c r="B156" s="110" t="s">
        <v>237</v>
      </c>
      <c r="C156" s="111">
        <v>224</v>
      </c>
      <c r="D156" s="51" t="s">
        <v>39</v>
      </c>
      <c r="E156" s="210" t="s">
        <v>39</v>
      </c>
      <c r="F156" s="211"/>
      <c r="G156" s="5"/>
      <c r="H156" s="5"/>
    </row>
    <row r="157" spans="1:8" ht="15" customHeight="1" x14ac:dyDescent="0.25">
      <c r="A157" s="62" t="s">
        <v>238</v>
      </c>
      <c r="B157" s="110" t="s">
        <v>239</v>
      </c>
      <c r="C157" s="111">
        <v>225</v>
      </c>
      <c r="D157" s="51">
        <v>18050</v>
      </c>
      <c r="E157" s="210">
        <v>24040</v>
      </c>
      <c r="F157" s="211"/>
      <c r="G157" s="5"/>
      <c r="H157" s="5"/>
    </row>
    <row r="158" spans="1:8" ht="15" customHeight="1" x14ac:dyDescent="0.25">
      <c r="A158" s="62" t="s">
        <v>240</v>
      </c>
      <c r="B158" s="110" t="s">
        <v>241</v>
      </c>
      <c r="C158" s="111">
        <v>226</v>
      </c>
      <c r="D158" s="51">
        <v>1235964.2</v>
      </c>
      <c r="E158" s="210">
        <v>983441.16</v>
      </c>
      <c r="F158" s="211"/>
      <c r="G158" s="5"/>
      <c r="H158" s="5"/>
    </row>
    <row r="159" spans="1:8" ht="15" customHeight="1" x14ac:dyDescent="0.25">
      <c r="A159" s="62" t="s">
        <v>242</v>
      </c>
      <c r="B159" s="110" t="s">
        <v>243</v>
      </c>
      <c r="C159" s="111">
        <v>227</v>
      </c>
      <c r="D159" s="51" t="s">
        <v>39</v>
      </c>
      <c r="E159" s="210" t="s">
        <v>39</v>
      </c>
      <c r="F159" s="211"/>
      <c r="G159" s="5"/>
      <c r="H159" s="5"/>
    </row>
    <row r="160" spans="1:8" ht="24" customHeight="1" x14ac:dyDescent="0.25">
      <c r="A160" s="62" t="s">
        <v>244</v>
      </c>
      <c r="B160" s="110" t="s">
        <v>245</v>
      </c>
      <c r="C160" s="111">
        <v>229</v>
      </c>
      <c r="D160" s="51" t="s">
        <v>39</v>
      </c>
      <c r="E160" s="210" t="s">
        <v>39</v>
      </c>
      <c r="F160" s="211"/>
      <c r="G160" s="5"/>
      <c r="H160" s="5"/>
    </row>
    <row r="161" spans="1:8" ht="15" customHeight="1" x14ac:dyDescent="0.25">
      <c r="A161" s="75" t="s">
        <v>246</v>
      </c>
      <c r="B161" s="110" t="s">
        <v>247</v>
      </c>
      <c r="C161" s="111">
        <v>230</v>
      </c>
      <c r="D161" s="51" t="s">
        <v>39</v>
      </c>
      <c r="E161" s="210" t="s">
        <v>525</v>
      </c>
      <c r="F161" s="211"/>
      <c r="G161" s="5"/>
      <c r="H161" s="5"/>
    </row>
    <row r="162" spans="1:8" ht="15" customHeight="1" x14ac:dyDescent="0.25">
      <c r="A162" s="76" t="s">
        <v>116</v>
      </c>
      <c r="B162" s="117"/>
      <c r="C162" s="114"/>
      <c r="D162" s="55"/>
      <c r="E162" s="226"/>
      <c r="F162" s="227"/>
      <c r="G162" s="5"/>
      <c r="H162" s="5"/>
    </row>
    <row r="163" spans="1:8" ht="15" customHeight="1" x14ac:dyDescent="0.25">
      <c r="A163" s="61" t="s">
        <v>248</v>
      </c>
      <c r="B163" s="119" t="s">
        <v>249</v>
      </c>
      <c r="C163" s="116" t="s">
        <v>250</v>
      </c>
      <c r="D163" s="59" t="s">
        <v>39</v>
      </c>
      <c r="E163" s="210" t="s">
        <v>525</v>
      </c>
      <c r="F163" s="211"/>
      <c r="G163" s="5"/>
      <c r="H163" s="5"/>
    </row>
    <row r="164" spans="1:8" ht="15" customHeight="1" x14ac:dyDescent="0.25">
      <c r="A164" s="62" t="s">
        <v>251</v>
      </c>
      <c r="B164" s="110" t="s">
        <v>252</v>
      </c>
      <c r="C164" s="111">
        <v>232</v>
      </c>
      <c r="D164" s="51" t="s">
        <v>39</v>
      </c>
      <c r="E164" s="210" t="s">
        <v>39</v>
      </c>
      <c r="F164" s="211"/>
      <c r="G164" s="5"/>
      <c r="H164" s="5"/>
    </row>
    <row r="165" spans="1:8" ht="15.75" customHeight="1" x14ac:dyDescent="0.25">
      <c r="A165" s="75" t="s">
        <v>253</v>
      </c>
      <c r="B165" s="123" t="s">
        <v>254</v>
      </c>
      <c r="C165" s="124">
        <v>240</v>
      </c>
      <c r="D165" s="67" t="s">
        <v>39</v>
      </c>
      <c r="E165" s="212" t="s">
        <v>39</v>
      </c>
      <c r="F165" s="213"/>
      <c r="G165" s="5"/>
      <c r="H165" s="5"/>
    </row>
    <row r="166" spans="1:8" ht="7.5" customHeight="1" x14ac:dyDescent="0.25">
      <c r="A166" s="70"/>
      <c r="B166" s="125"/>
      <c r="C166" s="30"/>
      <c r="D166" s="126"/>
      <c r="E166" s="126"/>
      <c r="F166" s="2"/>
      <c r="G166" s="5"/>
      <c r="H166" s="5"/>
    </row>
    <row r="167" spans="1:8" ht="15" customHeight="1" x14ac:dyDescent="0.25">
      <c r="A167" s="83"/>
      <c r="B167" s="125"/>
      <c r="C167" s="30"/>
      <c r="D167" s="126"/>
      <c r="E167" s="126"/>
      <c r="F167" s="2"/>
      <c r="G167" s="5"/>
      <c r="H167" s="5"/>
    </row>
    <row r="168" spans="1:8" ht="15" customHeight="1" x14ac:dyDescent="0.25">
      <c r="A168" s="127"/>
      <c r="B168" s="125"/>
      <c r="C168" s="30"/>
      <c r="D168" s="126"/>
      <c r="E168" s="126"/>
      <c r="F168" s="128" t="s">
        <v>255</v>
      </c>
      <c r="G168" s="5"/>
      <c r="H168" s="5"/>
    </row>
    <row r="169" spans="1:8" ht="23.25" customHeight="1" x14ac:dyDescent="0.25">
      <c r="A169" s="37" t="s">
        <v>20</v>
      </c>
      <c r="B169" s="38" t="s">
        <v>21</v>
      </c>
      <c r="C169" s="39" t="s">
        <v>22</v>
      </c>
      <c r="D169" s="39" t="s">
        <v>23</v>
      </c>
      <c r="E169" s="220" t="s">
        <v>24</v>
      </c>
      <c r="F169" s="221"/>
      <c r="G169" s="5"/>
      <c r="H169" s="5"/>
    </row>
    <row r="170" spans="1:8" ht="15" customHeight="1" x14ac:dyDescent="0.25">
      <c r="A170" s="40">
        <v>1</v>
      </c>
      <c r="B170" s="41" t="s">
        <v>25</v>
      </c>
      <c r="C170" s="42">
        <v>3</v>
      </c>
      <c r="D170" s="42">
        <v>4</v>
      </c>
      <c r="E170" s="222">
        <v>5</v>
      </c>
      <c r="F170" s="223"/>
      <c r="G170" s="5"/>
      <c r="H170" s="5"/>
    </row>
    <row r="171" spans="1:8" ht="15" customHeight="1" x14ac:dyDescent="0.25">
      <c r="A171" s="129" t="s">
        <v>30</v>
      </c>
      <c r="B171" s="130"/>
      <c r="C171" s="131"/>
      <c r="D171" s="132"/>
      <c r="E171" s="238"/>
      <c r="F171" s="239"/>
      <c r="G171" s="5"/>
      <c r="H171" s="5"/>
    </row>
    <row r="172" spans="1:8" ht="24" customHeight="1" x14ac:dyDescent="0.25">
      <c r="A172" s="76" t="s">
        <v>256</v>
      </c>
      <c r="B172" s="57" t="s">
        <v>257</v>
      </c>
      <c r="C172" s="91" t="s">
        <v>258</v>
      </c>
      <c r="D172" s="59" t="s">
        <v>39</v>
      </c>
      <c r="E172" s="210" t="s">
        <v>39</v>
      </c>
      <c r="F172" s="211"/>
      <c r="G172" s="5"/>
      <c r="H172" s="5"/>
    </row>
    <row r="173" spans="1:8" ht="24" customHeight="1" x14ac:dyDescent="0.25">
      <c r="A173" s="62" t="s">
        <v>259</v>
      </c>
      <c r="B173" s="49" t="s">
        <v>260</v>
      </c>
      <c r="C173" s="50">
        <v>242</v>
      </c>
      <c r="D173" s="51" t="s">
        <v>39</v>
      </c>
      <c r="E173" s="210" t="s">
        <v>39</v>
      </c>
      <c r="F173" s="211"/>
      <c r="G173" s="5"/>
      <c r="H173" s="5"/>
    </row>
    <row r="174" spans="1:8" ht="28.5" customHeight="1" x14ac:dyDescent="0.25">
      <c r="A174" s="62" t="s">
        <v>261</v>
      </c>
      <c r="B174" s="49" t="s">
        <v>262</v>
      </c>
      <c r="C174" s="50">
        <v>243</v>
      </c>
      <c r="D174" s="51" t="s">
        <v>39</v>
      </c>
      <c r="E174" s="210" t="s">
        <v>39</v>
      </c>
      <c r="F174" s="211"/>
      <c r="G174" s="5"/>
      <c r="H174" s="5"/>
    </row>
    <row r="175" spans="1:8" ht="24" customHeight="1" x14ac:dyDescent="0.25">
      <c r="A175" s="62" t="s">
        <v>263</v>
      </c>
      <c r="B175" s="49" t="s">
        <v>264</v>
      </c>
      <c r="C175" s="50">
        <v>244</v>
      </c>
      <c r="D175" s="51" t="s">
        <v>39</v>
      </c>
      <c r="E175" s="210" t="s">
        <v>39</v>
      </c>
      <c r="F175" s="211"/>
      <c r="G175" s="5"/>
      <c r="H175" s="5"/>
    </row>
    <row r="176" spans="1:8" ht="36" customHeight="1" x14ac:dyDescent="0.25">
      <c r="A176" s="62" t="s">
        <v>265</v>
      </c>
      <c r="B176" s="49" t="s">
        <v>266</v>
      </c>
      <c r="C176" s="50">
        <v>245</v>
      </c>
      <c r="D176" s="51" t="s">
        <v>39</v>
      </c>
      <c r="E176" s="210" t="s">
        <v>39</v>
      </c>
      <c r="F176" s="211"/>
      <c r="G176" s="5"/>
      <c r="H176" s="5"/>
    </row>
    <row r="177" spans="1:8" ht="28.5" customHeight="1" x14ac:dyDescent="0.25">
      <c r="A177" s="62" t="s">
        <v>267</v>
      </c>
      <c r="B177" s="49" t="s">
        <v>268</v>
      </c>
      <c r="C177" s="50">
        <v>246</v>
      </c>
      <c r="D177" s="51" t="s">
        <v>39</v>
      </c>
      <c r="E177" s="210" t="s">
        <v>39</v>
      </c>
      <c r="F177" s="211"/>
      <c r="G177" s="5"/>
      <c r="H177" s="5"/>
    </row>
    <row r="178" spans="1:8" ht="24" customHeight="1" x14ac:dyDescent="0.25">
      <c r="A178" s="62" t="s">
        <v>269</v>
      </c>
      <c r="B178" s="49" t="s">
        <v>270</v>
      </c>
      <c r="C178" s="50">
        <v>247</v>
      </c>
      <c r="D178" s="51" t="s">
        <v>39</v>
      </c>
      <c r="E178" s="210" t="s">
        <v>39</v>
      </c>
      <c r="F178" s="211"/>
      <c r="G178" s="5"/>
      <c r="H178" s="5"/>
    </row>
    <row r="179" spans="1:8" ht="27" customHeight="1" x14ac:dyDescent="0.25">
      <c r="A179" s="62" t="s">
        <v>271</v>
      </c>
      <c r="B179" s="49" t="s">
        <v>272</v>
      </c>
      <c r="C179" s="50">
        <v>248</v>
      </c>
      <c r="D179" s="51" t="s">
        <v>39</v>
      </c>
      <c r="E179" s="210" t="s">
        <v>39</v>
      </c>
      <c r="F179" s="211"/>
      <c r="G179" s="5"/>
      <c r="H179" s="5"/>
    </row>
    <row r="180" spans="1:8" ht="24" customHeight="1" x14ac:dyDescent="0.25">
      <c r="A180" s="62" t="s">
        <v>273</v>
      </c>
      <c r="B180" s="49" t="s">
        <v>274</v>
      </c>
      <c r="C180" s="50">
        <v>249</v>
      </c>
      <c r="D180" s="51" t="s">
        <v>39</v>
      </c>
      <c r="E180" s="210" t="s">
        <v>39</v>
      </c>
      <c r="F180" s="211"/>
      <c r="G180" s="5"/>
      <c r="H180" s="5"/>
    </row>
    <row r="181" spans="1:8" ht="29.25" customHeight="1" x14ac:dyDescent="0.25">
      <c r="A181" s="62" t="s">
        <v>275</v>
      </c>
      <c r="B181" s="49" t="s">
        <v>276</v>
      </c>
      <c r="C181" s="50" t="s">
        <v>277</v>
      </c>
      <c r="D181" s="51" t="s">
        <v>39</v>
      </c>
      <c r="E181" s="210" t="s">
        <v>39</v>
      </c>
      <c r="F181" s="211"/>
      <c r="G181" s="5"/>
      <c r="H181" s="5"/>
    </row>
    <row r="182" spans="1:8" ht="30" customHeight="1" x14ac:dyDescent="0.25">
      <c r="A182" s="62" t="s">
        <v>278</v>
      </c>
      <c r="B182" s="49" t="s">
        <v>279</v>
      </c>
      <c r="C182" s="50" t="s">
        <v>280</v>
      </c>
      <c r="D182" s="51" t="s">
        <v>39</v>
      </c>
      <c r="E182" s="210" t="s">
        <v>39</v>
      </c>
      <c r="F182" s="211"/>
      <c r="G182" s="5"/>
      <c r="H182" s="5"/>
    </row>
    <row r="183" spans="1:8" ht="15" customHeight="1" x14ac:dyDescent="0.25">
      <c r="A183" s="63" t="s">
        <v>281</v>
      </c>
      <c r="B183" s="49" t="s">
        <v>282</v>
      </c>
      <c r="C183" s="50">
        <v>250</v>
      </c>
      <c r="D183" s="51">
        <v>131172533.59</v>
      </c>
      <c r="E183" s="210">
        <v>238262839.69</v>
      </c>
      <c r="F183" s="211"/>
      <c r="G183" s="5"/>
      <c r="H183" s="5"/>
    </row>
    <row r="184" spans="1:8" ht="15" customHeight="1" x14ac:dyDescent="0.25">
      <c r="A184" s="76" t="s">
        <v>116</v>
      </c>
      <c r="B184" s="53"/>
      <c r="C184" s="54"/>
      <c r="D184" s="55"/>
      <c r="E184" s="226"/>
      <c r="F184" s="227"/>
      <c r="G184" s="5"/>
      <c r="H184" s="5"/>
    </row>
    <row r="185" spans="1:8" ht="24" customHeight="1" x14ac:dyDescent="0.25">
      <c r="A185" s="76" t="s">
        <v>283</v>
      </c>
      <c r="B185" s="57" t="s">
        <v>284</v>
      </c>
      <c r="C185" s="58">
        <v>251</v>
      </c>
      <c r="D185" s="59">
        <v>130297533.59</v>
      </c>
      <c r="E185" s="210">
        <v>236291739.69</v>
      </c>
      <c r="F185" s="211"/>
      <c r="G185" s="5"/>
      <c r="H185" s="5"/>
    </row>
    <row r="186" spans="1:8" ht="24" customHeight="1" x14ac:dyDescent="0.25">
      <c r="A186" s="62" t="s">
        <v>285</v>
      </c>
      <c r="B186" s="49" t="s">
        <v>286</v>
      </c>
      <c r="C186" s="50">
        <v>252</v>
      </c>
      <c r="D186" s="51" t="s">
        <v>39</v>
      </c>
      <c r="E186" s="210" t="s">
        <v>39</v>
      </c>
      <c r="F186" s="211"/>
      <c r="G186" s="5"/>
      <c r="H186" s="5"/>
    </row>
    <row r="187" spans="1:8" ht="15" customHeight="1" x14ac:dyDescent="0.25">
      <c r="A187" s="62" t="s">
        <v>287</v>
      </c>
      <c r="B187" s="49" t="s">
        <v>288</v>
      </c>
      <c r="C187" s="50">
        <v>253</v>
      </c>
      <c r="D187" s="51" t="s">
        <v>39</v>
      </c>
      <c r="E187" s="210" t="s">
        <v>39</v>
      </c>
      <c r="F187" s="211"/>
      <c r="G187" s="5"/>
      <c r="H187" s="5"/>
    </row>
    <row r="188" spans="1:8" ht="24" customHeight="1" x14ac:dyDescent="0.25">
      <c r="A188" s="62" t="s">
        <v>289</v>
      </c>
      <c r="B188" s="49" t="s">
        <v>290</v>
      </c>
      <c r="C188" s="50">
        <v>254</v>
      </c>
      <c r="D188" s="51">
        <v>875000</v>
      </c>
      <c r="E188" s="210">
        <v>1971100</v>
      </c>
      <c r="F188" s="211"/>
      <c r="G188" s="5"/>
      <c r="H188" s="5"/>
    </row>
    <row r="189" spans="1:8" ht="24" customHeight="1" x14ac:dyDescent="0.25">
      <c r="A189" s="62" t="s">
        <v>291</v>
      </c>
      <c r="B189" s="49" t="s">
        <v>292</v>
      </c>
      <c r="C189" s="50">
        <v>255</v>
      </c>
      <c r="D189" s="51" t="s">
        <v>39</v>
      </c>
      <c r="E189" s="210" t="s">
        <v>39</v>
      </c>
      <c r="F189" s="211"/>
      <c r="G189" s="5"/>
      <c r="H189" s="5"/>
    </row>
    <row r="190" spans="1:8" ht="15" customHeight="1" x14ac:dyDescent="0.25">
      <c r="A190" s="62" t="s">
        <v>293</v>
      </c>
      <c r="B190" s="49" t="s">
        <v>294</v>
      </c>
      <c r="C190" s="50">
        <v>256</v>
      </c>
      <c r="D190" s="51" t="s">
        <v>39</v>
      </c>
      <c r="E190" s="210" t="s">
        <v>39</v>
      </c>
      <c r="F190" s="211"/>
      <c r="G190" s="5"/>
      <c r="H190" s="5"/>
    </row>
    <row r="191" spans="1:8" ht="15" customHeight="1" x14ac:dyDescent="0.25">
      <c r="A191" s="63" t="s">
        <v>295</v>
      </c>
      <c r="B191" s="65" t="s">
        <v>296</v>
      </c>
      <c r="C191" s="66">
        <v>260</v>
      </c>
      <c r="D191" s="67">
        <v>8542.98</v>
      </c>
      <c r="E191" s="212">
        <v>12273.27</v>
      </c>
      <c r="F191" s="213"/>
      <c r="G191" s="5"/>
      <c r="H191" s="5"/>
    </row>
    <row r="192" spans="1:8" ht="12.75" customHeight="1" x14ac:dyDescent="0.25">
      <c r="A192" s="83"/>
      <c r="B192" s="125"/>
      <c r="C192" s="30"/>
      <c r="D192" s="126"/>
      <c r="E192" s="126"/>
      <c r="F192" s="2"/>
      <c r="G192" s="5"/>
      <c r="H192" s="5"/>
    </row>
    <row r="193" spans="1:8" ht="15" customHeight="1" x14ac:dyDescent="0.25">
      <c r="A193" s="127"/>
      <c r="B193" s="125"/>
      <c r="C193" s="30"/>
      <c r="D193" s="126"/>
      <c r="E193" s="126"/>
      <c r="F193" s="128" t="s">
        <v>297</v>
      </c>
      <c r="G193" s="5"/>
      <c r="H193" s="5"/>
    </row>
    <row r="194" spans="1:8" ht="23.25" customHeight="1" x14ac:dyDescent="0.25">
      <c r="A194" s="37" t="s">
        <v>20</v>
      </c>
      <c r="B194" s="38" t="s">
        <v>21</v>
      </c>
      <c r="C194" s="39" t="s">
        <v>22</v>
      </c>
      <c r="D194" s="39" t="s">
        <v>23</v>
      </c>
      <c r="E194" s="220" t="s">
        <v>24</v>
      </c>
      <c r="F194" s="221"/>
      <c r="G194" s="5"/>
      <c r="H194" s="5"/>
    </row>
    <row r="195" spans="1:8" ht="15" customHeight="1" x14ac:dyDescent="0.25">
      <c r="A195" s="40">
        <v>1</v>
      </c>
      <c r="B195" s="41" t="s">
        <v>25</v>
      </c>
      <c r="C195" s="42">
        <v>3</v>
      </c>
      <c r="D195" s="42">
        <v>4</v>
      </c>
      <c r="E195" s="222">
        <v>5</v>
      </c>
      <c r="F195" s="223"/>
      <c r="G195" s="5"/>
      <c r="H195" s="5"/>
    </row>
    <row r="196" spans="1:8" ht="15" customHeight="1" x14ac:dyDescent="0.25">
      <c r="A196" s="129" t="s">
        <v>116</v>
      </c>
      <c r="B196" s="130"/>
      <c r="C196" s="131"/>
      <c r="D196" s="132"/>
      <c r="E196" s="238"/>
      <c r="F196" s="239"/>
      <c r="G196" s="5"/>
      <c r="H196" s="5"/>
    </row>
    <row r="197" spans="1:8" ht="24" customHeight="1" x14ac:dyDescent="0.25">
      <c r="A197" s="76" t="s">
        <v>298</v>
      </c>
      <c r="B197" s="57" t="s">
        <v>299</v>
      </c>
      <c r="C197" s="58">
        <v>261</v>
      </c>
      <c r="D197" s="59" t="s">
        <v>39</v>
      </c>
      <c r="E197" s="210" t="s">
        <v>39</v>
      </c>
      <c r="F197" s="211"/>
      <c r="G197" s="5"/>
      <c r="H197" s="5"/>
    </row>
    <row r="198" spans="1:8" ht="15" customHeight="1" x14ac:dyDescent="0.25">
      <c r="A198" s="62" t="s">
        <v>300</v>
      </c>
      <c r="B198" s="49" t="s">
        <v>301</v>
      </c>
      <c r="C198" s="50">
        <v>262</v>
      </c>
      <c r="D198" s="51" t="s">
        <v>39</v>
      </c>
      <c r="E198" s="210" t="s">
        <v>39</v>
      </c>
      <c r="F198" s="211"/>
      <c r="G198" s="5"/>
      <c r="H198" s="5"/>
    </row>
    <row r="199" spans="1:8" ht="16.5" customHeight="1" x14ac:dyDescent="0.25">
      <c r="A199" s="62" t="s">
        <v>302</v>
      </c>
      <c r="B199" s="49" t="s">
        <v>303</v>
      </c>
      <c r="C199" s="50">
        <v>263</v>
      </c>
      <c r="D199" s="51" t="s">
        <v>39</v>
      </c>
      <c r="E199" s="210" t="s">
        <v>39</v>
      </c>
      <c r="F199" s="211"/>
      <c r="G199" s="5"/>
      <c r="H199" s="5"/>
    </row>
    <row r="200" spans="1:8" ht="24.75" customHeight="1" x14ac:dyDescent="0.25">
      <c r="A200" s="62" t="s">
        <v>304</v>
      </c>
      <c r="B200" s="49" t="s">
        <v>305</v>
      </c>
      <c r="C200" s="50">
        <v>264</v>
      </c>
      <c r="D200" s="51" t="s">
        <v>39</v>
      </c>
      <c r="E200" s="210" t="s">
        <v>525</v>
      </c>
      <c r="F200" s="211"/>
      <c r="G200" s="5"/>
      <c r="H200" s="5"/>
    </row>
    <row r="201" spans="1:8" ht="36" customHeight="1" x14ac:dyDescent="0.25">
      <c r="A201" s="62" t="s">
        <v>306</v>
      </c>
      <c r="B201" s="49" t="s">
        <v>307</v>
      </c>
      <c r="C201" s="50">
        <v>265</v>
      </c>
      <c r="D201" s="51" t="s">
        <v>39</v>
      </c>
      <c r="E201" s="210" t="s">
        <v>39</v>
      </c>
      <c r="F201" s="211"/>
      <c r="G201" s="5"/>
      <c r="H201" s="5"/>
    </row>
    <row r="202" spans="1:8" ht="15" customHeight="1" x14ac:dyDescent="0.25">
      <c r="A202" s="62" t="s">
        <v>308</v>
      </c>
      <c r="B202" s="49" t="s">
        <v>309</v>
      </c>
      <c r="C202" s="50">
        <v>266</v>
      </c>
      <c r="D202" s="51">
        <v>8542.98</v>
      </c>
      <c r="E202" s="210">
        <v>12273.27</v>
      </c>
      <c r="F202" s="211"/>
      <c r="G202" s="5"/>
      <c r="H202" s="5"/>
    </row>
    <row r="203" spans="1:8" ht="24" customHeight="1" x14ac:dyDescent="0.25">
      <c r="A203" s="62" t="s">
        <v>310</v>
      </c>
      <c r="B203" s="49" t="s">
        <v>311</v>
      </c>
      <c r="C203" s="50">
        <v>267</v>
      </c>
      <c r="D203" s="51" t="s">
        <v>39</v>
      </c>
      <c r="E203" s="210" t="s">
        <v>39</v>
      </c>
      <c r="F203" s="211"/>
      <c r="G203" s="5"/>
      <c r="H203" s="5"/>
    </row>
    <row r="204" spans="1:8" ht="15" customHeight="1" x14ac:dyDescent="0.25">
      <c r="A204" s="63" t="s">
        <v>312</v>
      </c>
      <c r="B204" s="49" t="s">
        <v>313</v>
      </c>
      <c r="C204" s="50">
        <v>270</v>
      </c>
      <c r="D204" s="51" t="s">
        <v>39</v>
      </c>
      <c r="E204" s="210" t="s">
        <v>39</v>
      </c>
      <c r="F204" s="211"/>
      <c r="G204" s="5"/>
      <c r="H204" s="5"/>
    </row>
    <row r="205" spans="1:8" ht="15.75" customHeight="1" x14ac:dyDescent="0.25">
      <c r="A205" s="76" t="s">
        <v>116</v>
      </c>
      <c r="B205" s="53"/>
      <c r="C205" s="54"/>
      <c r="D205" s="55"/>
      <c r="E205" s="226"/>
      <c r="F205" s="227"/>
      <c r="G205" s="5"/>
      <c r="H205" s="5"/>
    </row>
    <row r="206" spans="1:8" ht="15" customHeight="1" x14ac:dyDescent="0.25">
      <c r="A206" s="76" t="s">
        <v>314</v>
      </c>
      <c r="B206" s="57" t="s">
        <v>315</v>
      </c>
      <c r="C206" s="58">
        <v>273</v>
      </c>
      <c r="D206" s="59" t="s">
        <v>39</v>
      </c>
      <c r="E206" s="210" t="s">
        <v>39</v>
      </c>
      <c r="F206" s="211"/>
      <c r="G206" s="5"/>
      <c r="H206" s="5"/>
    </row>
    <row r="207" spans="1:8" ht="15" customHeight="1" x14ac:dyDescent="0.25">
      <c r="A207" s="63" t="s">
        <v>316</v>
      </c>
      <c r="B207" s="49" t="s">
        <v>317</v>
      </c>
      <c r="C207" s="50">
        <v>280</v>
      </c>
      <c r="D207" s="51" t="s">
        <v>39</v>
      </c>
      <c r="E207" s="210" t="s">
        <v>39</v>
      </c>
      <c r="F207" s="211"/>
      <c r="G207" s="5"/>
      <c r="H207" s="5"/>
    </row>
    <row r="208" spans="1:8" ht="15" customHeight="1" x14ac:dyDescent="0.25">
      <c r="A208" s="76" t="s">
        <v>30</v>
      </c>
      <c r="B208" s="53"/>
      <c r="C208" s="54"/>
      <c r="D208" s="55"/>
      <c r="E208" s="226"/>
      <c r="F208" s="227"/>
      <c r="G208" s="5"/>
      <c r="H208" s="5"/>
    </row>
    <row r="209" spans="1:8" ht="28.5" customHeight="1" x14ac:dyDescent="0.25">
      <c r="A209" s="76" t="s">
        <v>318</v>
      </c>
      <c r="B209" s="57" t="s">
        <v>319</v>
      </c>
      <c r="C209" s="58">
        <v>281</v>
      </c>
      <c r="D209" s="59" t="s">
        <v>39</v>
      </c>
      <c r="E209" s="210" t="s">
        <v>39</v>
      </c>
      <c r="F209" s="211"/>
      <c r="G209" s="5"/>
      <c r="H209" s="5"/>
    </row>
    <row r="210" spans="1:8" ht="24" customHeight="1" x14ac:dyDescent="0.25">
      <c r="A210" s="62" t="s">
        <v>320</v>
      </c>
      <c r="B210" s="49" t="s">
        <v>321</v>
      </c>
      <c r="C210" s="50">
        <v>282</v>
      </c>
      <c r="D210" s="51" t="s">
        <v>39</v>
      </c>
      <c r="E210" s="210" t="s">
        <v>39</v>
      </c>
      <c r="F210" s="211"/>
      <c r="G210" s="5"/>
      <c r="H210" s="5"/>
    </row>
    <row r="211" spans="1:8" ht="29.25" customHeight="1" x14ac:dyDescent="0.25">
      <c r="A211" s="62" t="s">
        <v>322</v>
      </c>
      <c r="B211" s="49" t="s">
        <v>323</v>
      </c>
      <c r="C211" s="50">
        <v>283</v>
      </c>
      <c r="D211" s="51" t="s">
        <v>39</v>
      </c>
      <c r="E211" s="210" t="s">
        <v>39</v>
      </c>
      <c r="F211" s="211"/>
      <c r="G211" s="5"/>
      <c r="H211" s="5"/>
    </row>
    <row r="212" spans="1:8" ht="24" customHeight="1" x14ac:dyDescent="0.25">
      <c r="A212" s="62" t="s">
        <v>324</v>
      </c>
      <c r="B212" s="49" t="s">
        <v>325</v>
      </c>
      <c r="C212" s="50">
        <v>284</v>
      </c>
      <c r="D212" s="51" t="s">
        <v>39</v>
      </c>
      <c r="E212" s="210" t="s">
        <v>39</v>
      </c>
      <c r="F212" s="211"/>
      <c r="G212" s="5"/>
      <c r="H212" s="5"/>
    </row>
    <row r="213" spans="1:8" ht="36" customHeight="1" x14ac:dyDescent="0.25">
      <c r="A213" s="62" t="s">
        <v>326</v>
      </c>
      <c r="B213" s="49" t="s">
        <v>327</v>
      </c>
      <c r="C213" s="50">
        <v>285</v>
      </c>
      <c r="D213" s="51" t="s">
        <v>39</v>
      </c>
      <c r="E213" s="210" t="s">
        <v>39</v>
      </c>
      <c r="F213" s="211"/>
      <c r="G213" s="5"/>
      <c r="H213" s="5"/>
    </row>
    <row r="214" spans="1:8" ht="30" customHeight="1" x14ac:dyDescent="0.25">
      <c r="A214" s="62" t="s">
        <v>328</v>
      </c>
      <c r="B214" s="49" t="s">
        <v>329</v>
      </c>
      <c r="C214" s="50">
        <v>286</v>
      </c>
      <c r="D214" s="51" t="s">
        <v>39</v>
      </c>
      <c r="E214" s="210" t="s">
        <v>39</v>
      </c>
      <c r="F214" s="211"/>
      <c r="G214" s="5"/>
      <c r="H214" s="5"/>
    </row>
    <row r="215" spans="1:8" ht="15.75" customHeight="1" x14ac:dyDescent="0.25">
      <c r="A215" s="63" t="s">
        <v>330</v>
      </c>
      <c r="B215" s="65" t="s">
        <v>331</v>
      </c>
      <c r="C215" s="66">
        <v>290</v>
      </c>
      <c r="D215" s="67" t="s">
        <v>39</v>
      </c>
      <c r="E215" s="212" t="s">
        <v>39</v>
      </c>
      <c r="F215" s="213"/>
      <c r="G215" s="5"/>
      <c r="H215" s="5"/>
    </row>
    <row r="216" spans="1:8" ht="7.5" customHeight="1" x14ac:dyDescent="0.25">
      <c r="A216" s="83"/>
      <c r="B216" s="125"/>
      <c r="C216" s="30"/>
      <c r="D216" s="126"/>
      <c r="E216" s="126"/>
      <c r="F216" s="2"/>
      <c r="G216" s="5"/>
      <c r="H216" s="5"/>
    </row>
    <row r="217" spans="1:8" ht="15" customHeight="1" x14ac:dyDescent="0.25">
      <c r="A217" s="133"/>
      <c r="B217" s="134"/>
      <c r="C217" s="135"/>
      <c r="D217" s="136"/>
      <c r="E217" s="136"/>
      <c r="F217" s="128" t="s">
        <v>332</v>
      </c>
      <c r="G217" s="5"/>
      <c r="H217" s="5"/>
    </row>
    <row r="218" spans="1:8" ht="23.25" customHeight="1" x14ac:dyDescent="0.25">
      <c r="A218" s="37" t="s">
        <v>20</v>
      </c>
      <c r="B218" s="38" t="s">
        <v>21</v>
      </c>
      <c r="C218" s="39" t="s">
        <v>22</v>
      </c>
      <c r="D218" s="39" t="s">
        <v>23</v>
      </c>
      <c r="E218" s="220" t="s">
        <v>24</v>
      </c>
      <c r="F218" s="221"/>
      <c r="G218" s="5"/>
      <c r="H218" s="5"/>
    </row>
    <row r="219" spans="1:8" ht="15" customHeight="1" x14ac:dyDescent="0.25">
      <c r="A219" s="40">
        <v>1</v>
      </c>
      <c r="B219" s="41" t="s">
        <v>25</v>
      </c>
      <c r="C219" s="42">
        <v>3</v>
      </c>
      <c r="D219" s="42">
        <v>4</v>
      </c>
      <c r="E219" s="222">
        <v>5</v>
      </c>
      <c r="F219" s="223"/>
      <c r="G219" s="5"/>
      <c r="H219" s="5"/>
    </row>
    <row r="220" spans="1:8" ht="12.75" customHeight="1" x14ac:dyDescent="0.25">
      <c r="A220" s="129" t="s">
        <v>30</v>
      </c>
      <c r="B220" s="130"/>
      <c r="C220" s="131"/>
      <c r="D220" s="132"/>
      <c r="E220" s="238"/>
      <c r="F220" s="239"/>
      <c r="G220" s="5"/>
      <c r="H220" s="5"/>
    </row>
    <row r="221" spans="1:8" ht="14.25" customHeight="1" x14ac:dyDescent="0.25">
      <c r="A221" s="76" t="s">
        <v>333</v>
      </c>
      <c r="B221" s="57" t="s">
        <v>334</v>
      </c>
      <c r="C221" s="58">
        <v>291</v>
      </c>
      <c r="D221" s="59" t="s">
        <v>39</v>
      </c>
      <c r="E221" s="210" t="s">
        <v>39</v>
      </c>
      <c r="F221" s="211"/>
      <c r="G221" s="5"/>
      <c r="H221" s="5"/>
    </row>
    <row r="222" spans="1:8" ht="24" customHeight="1" x14ac:dyDescent="0.25">
      <c r="A222" s="62" t="s">
        <v>335</v>
      </c>
      <c r="B222" s="49" t="s">
        <v>336</v>
      </c>
      <c r="C222" s="50">
        <v>292</v>
      </c>
      <c r="D222" s="51" t="s">
        <v>39</v>
      </c>
      <c r="E222" s="210" t="s">
        <v>39</v>
      </c>
      <c r="F222" s="211"/>
      <c r="G222" s="5"/>
      <c r="H222" s="5"/>
    </row>
    <row r="223" spans="1:8" ht="24.75" customHeight="1" x14ac:dyDescent="0.25">
      <c r="A223" s="62" t="s">
        <v>337</v>
      </c>
      <c r="B223" s="49" t="s">
        <v>338</v>
      </c>
      <c r="C223" s="50">
        <v>293</v>
      </c>
      <c r="D223" s="51" t="s">
        <v>39</v>
      </c>
      <c r="E223" s="210" t="s">
        <v>39</v>
      </c>
      <c r="F223" s="211"/>
      <c r="G223" s="5"/>
      <c r="H223" s="5"/>
    </row>
    <row r="224" spans="1:8" ht="14.25" customHeight="1" x14ac:dyDescent="0.25">
      <c r="A224" s="62" t="s">
        <v>339</v>
      </c>
      <c r="B224" s="49" t="s">
        <v>340</v>
      </c>
      <c r="C224" s="50">
        <v>294</v>
      </c>
      <c r="D224" s="51" t="s">
        <v>39</v>
      </c>
      <c r="E224" s="210" t="s">
        <v>39</v>
      </c>
      <c r="F224" s="211"/>
      <c r="G224" s="5"/>
      <c r="H224" s="5"/>
    </row>
    <row r="225" spans="1:8" ht="13.5" customHeight="1" x14ac:dyDescent="0.25">
      <c r="A225" s="62" t="s">
        <v>341</v>
      </c>
      <c r="B225" s="49" t="s">
        <v>342</v>
      </c>
      <c r="C225" s="50">
        <v>295</v>
      </c>
      <c r="D225" s="51" t="s">
        <v>39</v>
      </c>
      <c r="E225" s="210" t="s">
        <v>39</v>
      </c>
      <c r="F225" s="211"/>
      <c r="G225" s="5"/>
      <c r="H225" s="5"/>
    </row>
    <row r="226" spans="1:8" ht="13.5" customHeight="1" x14ac:dyDescent="0.25">
      <c r="A226" s="62" t="s">
        <v>343</v>
      </c>
      <c r="B226" s="49" t="s">
        <v>344</v>
      </c>
      <c r="C226" s="50">
        <v>296</v>
      </c>
      <c r="D226" s="51" t="s">
        <v>39</v>
      </c>
      <c r="E226" s="210" t="s">
        <v>39</v>
      </c>
      <c r="F226" s="211"/>
      <c r="G226" s="5"/>
      <c r="H226" s="5"/>
    </row>
    <row r="227" spans="1:8" ht="14.25" customHeight="1" x14ac:dyDescent="0.25">
      <c r="A227" s="62" t="s">
        <v>345</v>
      </c>
      <c r="B227" s="49" t="s">
        <v>346</v>
      </c>
      <c r="C227" s="50">
        <v>297</v>
      </c>
      <c r="D227" s="51" t="s">
        <v>39</v>
      </c>
      <c r="E227" s="210" t="s">
        <v>39</v>
      </c>
      <c r="F227" s="211"/>
      <c r="G227" s="5"/>
      <c r="H227" s="5"/>
    </row>
    <row r="228" spans="1:8" ht="14.25" customHeight="1" x14ac:dyDescent="0.25">
      <c r="A228" s="62" t="s">
        <v>347</v>
      </c>
      <c r="B228" s="49" t="s">
        <v>348</v>
      </c>
      <c r="C228" s="50">
        <v>298</v>
      </c>
      <c r="D228" s="51" t="s">
        <v>39</v>
      </c>
      <c r="E228" s="210" t="s">
        <v>39</v>
      </c>
      <c r="F228" s="211"/>
      <c r="G228" s="5"/>
      <c r="H228" s="5"/>
    </row>
    <row r="229" spans="1:8" ht="15" customHeight="1" x14ac:dyDescent="0.25">
      <c r="A229" s="62" t="s">
        <v>349</v>
      </c>
      <c r="B229" s="49" t="s">
        <v>350</v>
      </c>
      <c r="C229" s="50">
        <v>299</v>
      </c>
      <c r="D229" s="51" t="s">
        <v>39</v>
      </c>
      <c r="E229" s="210" t="s">
        <v>39</v>
      </c>
      <c r="F229" s="211"/>
      <c r="G229" s="5"/>
      <c r="H229" s="5"/>
    </row>
    <row r="230" spans="1:8" ht="14.25" customHeight="1" x14ac:dyDescent="0.25">
      <c r="A230" s="63" t="s">
        <v>351</v>
      </c>
      <c r="B230" s="49" t="s">
        <v>352</v>
      </c>
      <c r="C230" s="50">
        <v>340</v>
      </c>
      <c r="D230" s="51">
        <v>95328.42</v>
      </c>
      <c r="E230" s="210">
        <v>151978.51999999999</v>
      </c>
      <c r="F230" s="211"/>
      <c r="G230" s="5"/>
      <c r="H230" s="5"/>
    </row>
    <row r="231" spans="1:8" ht="11.25" customHeight="1" x14ac:dyDescent="0.25">
      <c r="A231" s="60" t="s">
        <v>116</v>
      </c>
      <c r="B231" s="5"/>
      <c r="C231" s="54"/>
      <c r="D231" s="55"/>
      <c r="E231" s="242"/>
      <c r="F231" s="243"/>
      <c r="G231" s="5"/>
      <c r="H231" s="5"/>
    </row>
    <row r="232" spans="1:8" ht="11.25" customHeight="1" x14ac:dyDescent="0.25">
      <c r="A232" s="61" t="s">
        <v>153</v>
      </c>
      <c r="B232" s="57" t="s">
        <v>353</v>
      </c>
      <c r="C232" s="58">
        <v>341</v>
      </c>
      <c r="D232" s="59" t="s">
        <v>39</v>
      </c>
      <c r="E232" s="210" t="s">
        <v>39</v>
      </c>
      <c r="F232" s="211"/>
      <c r="G232" s="5"/>
      <c r="H232" s="5"/>
    </row>
    <row r="233" spans="1:8" ht="15" customHeight="1" x14ac:dyDescent="0.25">
      <c r="A233" s="62" t="s">
        <v>156</v>
      </c>
      <c r="B233" s="49" t="s">
        <v>354</v>
      </c>
      <c r="C233" s="50">
        <v>342</v>
      </c>
      <c r="D233" s="51" t="s">
        <v>39</v>
      </c>
      <c r="E233" s="210" t="s">
        <v>39</v>
      </c>
      <c r="F233" s="211"/>
      <c r="G233" s="5"/>
      <c r="H233" s="5"/>
    </row>
    <row r="234" spans="1:8" ht="15" customHeight="1" x14ac:dyDescent="0.25">
      <c r="A234" s="62" t="s">
        <v>158</v>
      </c>
      <c r="B234" s="49" t="s">
        <v>355</v>
      </c>
      <c r="C234" s="50">
        <v>343</v>
      </c>
      <c r="D234" s="51" t="s">
        <v>39</v>
      </c>
      <c r="E234" s="210" t="s">
        <v>39</v>
      </c>
      <c r="F234" s="211"/>
      <c r="G234" s="5"/>
      <c r="H234" s="5"/>
    </row>
    <row r="235" spans="1:8" ht="15" customHeight="1" x14ac:dyDescent="0.25">
      <c r="A235" s="62" t="s">
        <v>160</v>
      </c>
      <c r="B235" s="49" t="s">
        <v>356</v>
      </c>
      <c r="C235" s="50">
        <v>344</v>
      </c>
      <c r="D235" s="51" t="s">
        <v>39</v>
      </c>
      <c r="E235" s="210" t="s">
        <v>39</v>
      </c>
      <c r="F235" s="211"/>
      <c r="G235" s="5"/>
      <c r="H235" s="5"/>
    </row>
    <row r="236" spans="1:8" ht="15" customHeight="1" x14ac:dyDescent="0.25">
      <c r="A236" s="62" t="s">
        <v>162</v>
      </c>
      <c r="B236" s="49" t="s">
        <v>357</v>
      </c>
      <c r="C236" s="50">
        <v>345</v>
      </c>
      <c r="D236" s="51" t="s">
        <v>39</v>
      </c>
      <c r="E236" s="210" t="s">
        <v>39</v>
      </c>
      <c r="F236" s="211"/>
      <c r="G236" s="5"/>
      <c r="H236" s="5"/>
    </row>
    <row r="237" spans="1:8" ht="15" customHeight="1" x14ac:dyDescent="0.25">
      <c r="A237" s="62" t="s">
        <v>358</v>
      </c>
      <c r="B237" s="49" t="s">
        <v>359</v>
      </c>
      <c r="C237" s="50">
        <v>346</v>
      </c>
      <c r="D237" s="51">
        <v>95328.42</v>
      </c>
      <c r="E237" s="210">
        <v>151978.51999999999</v>
      </c>
      <c r="F237" s="211"/>
      <c r="G237" s="5"/>
      <c r="H237" s="5"/>
    </row>
    <row r="238" spans="1:8" ht="15" customHeight="1" x14ac:dyDescent="0.25">
      <c r="A238" s="62" t="s">
        <v>360</v>
      </c>
      <c r="B238" s="49" t="s">
        <v>361</v>
      </c>
      <c r="C238" s="50">
        <v>349</v>
      </c>
      <c r="D238" s="51" t="s">
        <v>39</v>
      </c>
      <c r="E238" s="210" t="s">
        <v>39</v>
      </c>
      <c r="F238" s="211"/>
      <c r="G238" s="5"/>
      <c r="H238" s="5"/>
    </row>
    <row r="239" spans="1:8" ht="14.25" customHeight="1" x14ac:dyDescent="0.25">
      <c r="A239" s="81" t="s">
        <v>362</v>
      </c>
      <c r="B239" s="49" t="s">
        <v>363</v>
      </c>
      <c r="C239" s="50"/>
      <c r="D239" s="51">
        <v>44400</v>
      </c>
      <c r="E239" s="210">
        <v>66978</v>
      </c>
      <c r="F239" s="211"/>
      <c r="G239" s="5"/>
      <c r="H239" s="5"/>
    </row>
    <row r="240" spans="1:8" ht="12.75" customHeight="1" x14ac:dyDescent="0.25">
      <c r="A240" s="56" t="s">
        <v>30</v>
      </c>
      <c r="B240" s="53"/>
      <c r="C240" s="54"/>
      <c r="D240" s="55"/>
      <c r="E240" s="226"/>
      <c r="F240" s="227"/>
      <c r="G240" s="5"/>
      <c r="H240" s="5"/>
    </row>
    <row r="241" spans="1:8" ht="15" customHeight="1" x14ac:dyDescent="0.25">
      <c r="A241" s="75" t="s">
        <v>364</v>
      </c>
      <c r="B241" s="57" t="s">
        <v>365</v>
      </c>
      <c r="C241" s="58"/>
      <c r="D241" s="59">
        <v>44400</v>
      </c>
      <c r="E241" s="210">
        <v>66978</v>
      </c>
      <c r="F241" s="211"/>
      <c r="G241" s="5"/>
      <c r="H241" s="5"/>
    </row>
    <row r="242" spans="1:8" ht="12" customHeight="1" x14ac:dyDescent="0.25">
      <c r="A242" s="76" t="s">
        <v>116</v>
      </c>
      <c r="B242" s="53"/>
      <c r="C242" s="54"/>
      <c r="D242" s="55"/>
      <c r="E242" s="226"/>
      <c r="F242" s="227"/>
      <c r="G242" s="5"/>
      <c r="H242" s="5"/>
    </row>
    <row r="243" spans="1:8" ht="12.75" customHeight="1" x14ac:dyDescent="0.25">
      <c r="A243" s="76" t="s">
        <v>144</v>
      </c>
      <c r="B243" s="57" t="s">
        <v>366</v>
      </c>
      <c r="C243" s="58">
        <v>310</v>
      </c>
      <c r="D243" s="59">
        <v>44400</v>
      </c>
      <c r="E243" s="210">
        <v>57578</v>
      </c>
      <c r="F243" s="211"/>
      <c r="G243" s="5"/>
      <c r="H243" s="5"/>
    </row>
    <row r="244" spans="1:8" ht="15" customHeight="1" x14ac:dyDescent="0.25">
      <c r="A244" s="62" t="s">
        <v>146</v>
      </c>
      <c r="B244" s="49" t="s">
        <v>367</v>
      </c>
      <c r="C244" s="54">
        <v>320</v>
      </c>
      <c r="D244" s="51" t="s">
        <v>39</v>
      </c>
      <c r="E244" s="210" t="s">
        <v>39</v>
      </c>
      <c r="F244" s="211"/>
      <c r="G244" s="5"/>
      <c r="H244" s="5"/>
    </row>
    <row r="245" spans="1:8" ht="15" customHeight="1" x14ac:dyDescent="0.25">
      <c r="A245" s="62" t="s">
        <v>149</v>
      </c>
      <c r="B245" s="49" t="s">
        <v>368</v>
      </c>
      <c r="C245" s="50">
        <v>330</v>
      </c>
      <c r="D245" s="51" t="s">
        <v>39</v>
      </c>
      <c r="E245" s="210" t="s">
        <v>39</v>
      </c>
      <c r="F245" s="211"/>
      <c r="G245" s="5"/>
      <c r="H245" s="5"/>
    </row>
    <row r="246" spans="1:8" ht="15" customHeight="1" x14ac:dyDescent="0.25">
      <c r="A246" s="62" t="s">
        <v>151</v>
      </c>
      <c r="B246" s="49" t="s">
        <v>369</v>
      </c>
      <c r="C246" s="50">
        <v>340</v>
      </c>
      <c r="D246" s="51"/>
      <c r="E246" s="210">
        <v>9400</v>
      </c>
      <c r="F246" s="211"/>
      <c r="G246" s="5"/>
      <c r="H246" s="5"/>
    </row>
    <row r="247" spans="1:8" ht="12.75" customHeight="1" x14ac:dyDescent="0.25">
      <c r="A247" s="88" t="s">
        <v>116</v>
      </c>
      <c r="B247" s="53"/>
      <c r="C247" s="54"/>
      <c r="D247" s="55"/>
      <c r="E247" s="226"/>
      <c r="F247" s="227"/>
      <c r="G247" s="5"/>
      <c r="H247" s="5"/>
    </row>
    <row r="248" spans="1:8" ht="15" customHeight="1" x14ac:dyDescent="0.25">
      <c r="A248" s="137" t="s">
        <v>370</v>
      </c>
      <c r="B248" s="57" t="s">
        <v>371</v>
      </c>
      <c r="C248" s="58">
        <v>346</v>
      </c>
      <c r="D248" s="59" t="s">
        <v>39</v>
      </c>
      <c r="E248" s="210" t="s">
        <v>39</v>
      </c>
      <c r="F248" s="211"/>
      <c r="G248" s="5"/>
      <c r="H248" s="5"/>
    </row>
    <row r="249" spans="1:8" ht="15" customHeight="1" x14ac:dyDescent="0.25">
      <c r="A249" s="138" t="s">
        <v>372</v>
      </c>
      <c r="B249" s="49" t="s">
        <v>373</v>
      </c>
      <c r="C249" s="50">
        <v>347</v>
      </c>
      <c r="D249" s="51"/>
      <c r="E249" s="210">
        <v>9400</v>
      </c>
      <c r="F249" s="211"/>
      <c r="G249" s="5"/>
      <c r="H249" s="5"/>
    </row>
    <row r="250" spans="1:8" ht="15" customHeight="1" x14ac:dyDescent="0.25">
      <c r="A250" s="139" t="s">
        <v>374</v>
      </c>
      <c r="B250" s="49" t="s">
        <v>375</v>
      </c>
      <c r="C250" s="50">
        <v>228</v>
      </c>
      <c r="D250" s="51" t="s">
        <v>39</v>
      </c>
      <c r="E250" s="210" t="s">
        <v>39</v>
      </c>
      <c r="F250" s="211"/>
      <c r="G250" s="5"/>
      <c r="H250" s="5"/>
    </row>
    <row r="251" spans="1:8" ht="15" customHeight="1" x14ac:dyDescent="0.25">
      <c r="A251" s="63" t="s">
        <v>376</v>
      </c>
      <c r="B251" s="49" t="s">
        <v>377</v>
      </c>
      <c r="C251" s="50"/>
      <c r="D251" s="51" t="s">
        <v>39</v>
      </c>
      <c r="E251" s="210" t="s">
        <v>39</v>
      </c>
      <c r="F251" s="211"/>
      <c r="G251" s="5"/>
      <c r="H251" s="5"/>
    </row>
    <row r="252" spans="1:8" ht="12" customHeight="1" x14ac:dyDescent="0.25">
      <c r="A252" s="88" t="s">
        <v>116</v>
      </c>
      <c r="B252" s="53"/>
      <c r="C252" s="54"/>
      <c r="D252" s="55"/>
      <c r="E252" s="226"/>
      <c r="F252" s="227"/>
      <c r="G252" s="5"/>
      <c r="H252" s="5"/>
    </row>
    <row r="253" spans="1:8" ht="13.5" customHeight="1" x14ac:dyDescent="0.25">
      <c r="A253" s="140" t="s">
        <v>174</v>
      </c>
      <c r="B253" s="57" t="s">
        <v>378</v>
      </c>
      <c r="C253" s="58">
        <v>520</v>
      </c>
      <c r="D253" s="59" t="s">
        <v>39</v>
      </c>
      <c r="E253" s="210" t="s">
        <v>39</v>
      </c>
      <c r="F253" s="211"/>
      <c r="G253" s="5"/>
      <c r="H253" s="5"/>
    </row>
    <row r="254" spans="1:8" ht="15" customHeight="1" x14ac:dyDescent="0.25">
      <c r="A254" s="138" t="s">
        <v>177</v>
      </c>
      <c r="B254" s="65" t="s">
        <v>379</v>
      </c>
      <c r="C254" s="66">
        <v>530</v>
      </c>
      <c r="D254" s="67" t="s">
        <v>39</v>
      </c>
      <c r="E254" s="212" t="s">
        <v>39</v>
      </c>
      <c r="F254" s="213"/>
      <c r="G254" s="5"/>
      <c r="H254" s="5"/>
    </row>
    <row r="255" spans="1:8" hidden="1" x14ac:dyDescent="0.25">
      <c r="A255" s="127"/>
      <c r="B255" s="125"/>
      <c r="C255" s="30"/>
      <c r="D255" s="126"/>
      <c r="E255" s="126"/>
      <c r="F255" s="141"/>
      <c r="G255" s="5"/>
      <c r="H255" s="5"/>
    </row>
    <row r="256" spans="1:8" ht="8.25" customHeight="1" x14ac:dyDescent="0.25">
      <c r="A256" s="83"/>
      <c r="B256" s="125"/>
      <c r="C256" s="30"/>
      <c r="D256" s="126"/>
      <c r="E256" s="126"/>
      <c r="F256" s="141"/>
      <c r="G256" s="5"/>
      <c r="H256" s="5"/>
    </row>
    <row r="257" spans="1:8" ht="12" customHeight="1" x14ac:dyDescent="0.25">
      <c r="A257" s="127"/>
      <c r="B257" s="125"/>
      <c r="C257" s="30"/>
      <c r="D257" s="126"/>
      <c r="E257" s="126"/>
      <c r="F257" s="141" t="s">
        <v>380</v>
      </c>
      <c r="G257" s="5"/>
      <c r="H257" s="5"/>
    </row>
    <row r="258" spans="1:8" ht="5.25" customHeight="1" x14ac:dyDescent="0.25">
      <c r="A258" s="133"/>
      <c r="B258" s="134"/>
      <c r="C258" s="135"/>
      <c r="D258" s="136"/>
      <c r="E258" s="136"/>
      <c r="F258" s="142"/>
      <c r="G258" s="5"/>
      <c r="H258" s="5"/>
    </row>
    <row r="259" spans="1:8" ht="36.75" customHeight="1" x14ac:dyDescent="0.25">
      <c r="A259" s="37" t="s">
        <v>20</v>
      </c>
      <c r="B259" s="38" t="s">
        <v>21</v>
      </c>
      <c r="C259" s="39" t="s">
        <v>22</v>
      </c>
      <c r="D259" s="39" t="s">
        <v>23</v>
      </c>
      <c r="E259" s="220" t="s">
        <v>24</v>
      </c>
      <c r="F259" s="221"/>
      <c r="G259" s="5"/>
      <c r="H259" s="5"/>
    </row>
    <row r="260" spans="1:8" ht="15" customHeight="1" x14ac:dyDescent="0.25">
      <c r="A260" s="40">
        <v>1</v>
      </c>
      <c r="B260" s="41" t="s">
        <v>25</v>
      </c>
      <c r="C260" s="42">
        <v>3</v>
      </c>
      <c r="D260" s="42">
        <v>4</v>
      </c>
      <c r="E260" s="240">
        <v>5</v>
      </c>
      <c r="F260" s="241"/>
      <c r="G260" s="5"/>
      <c r="H260" s="5"/>
    </row>
    <row r="261" spans="1:8" ht="15" customHeight="1" x14ac:dyDescent="0.25">
      <c r="A261" s="144" t="s">
        <v>381</v>
      </c>
      <c r="B261" s="45" t="s">
        <v>382</v>
      </c>
      <c r="C261" s="46">
        <v>540</v>
      </c>
      <c r="D261" s="47" t="s">
        <v>39</v>
      </c>
      <c r="E261" s="224" t="s">
        <v>39</v>
      </c>
      <c r="F261" s="225"/>
      <c r="G261" s="5"/>
      <c r="H261" s="5"/>
    </row>
    <row r="262" spans="1:8" ht="15" customHeight="1" x14ac:dyDescent="0.25">
      <c r="A262" s="140" t="s">
        <v>116</v>
      </c>
      <c r="B262" s="53"/>
      <c r="C262" s="89"/>
      <c r="D262" s="55"/>
      <c r="E262" s="226"/>
      <c r="F262" s="227"/>
      <c r="G262" s="5"/>
      <c r="H262" s="5"/>
    </row>
    <row r="263" spans="1:8" ht="13.5" customHeight="1" x14ac:dyDescent="0.25">
      <c r="A263" s="140" t="s">
        <v>383</v>
      </c>
      <c r="B263" s="57" t="s">
        <v>384</v>
      </c>
      <c r="C263" s="91" t="s">
        <v>385</v>
      </c>
      <c r="D263" s="59" t="s">
        <v>39</v>
      </c>
      <c r="E263" s="210" t="s">
        <v>39</v>
      </c>
      <c r="F263" s="211"/>
      <c r="G263" s="5"/>
      <c r="H263" s="5"/>
    </row>
    <row r="264" spans="1:8" ht="15" customHeight="1" x14ac:dyDescent="0.25">
      <c r="A264" s="138" t="s">
        <v>386</v>
      </c>
      <c r="B264" s="49" t="s">
        <v>387</v>
      </c>
      <c r="C264" s="50">
        <v>542</v>
      </c>
      <c r="D264" s="51" t="s">
        <v>39</v>
      </c>
      <c r="E264" s="210" t="s">
        <v>39</v>
      </c>
      <c r="F264" s="211"/>
      <c r="G264" s="5"/>
      <c r="H264" s="5"/>
    </row>
    <row r="265" spans="1:8" ht="15" customHeight="1" x14ac:dyDescent="0.25">
      <c r="A265" s="138" t="s">
        <v>388</v>
      </c>
      <c r="B265" s="49" t="s">
        <v>389</v>
      </c>
      <c r="C265" s="50">
        <v>543</v>
      </c>
      <c r="D265" s="51" t="s">
        <v>39</v>
      </c>
      <c r="E265" s="210" t="s">
        <v>39</v>
      </c>
      <c r="F265" s="211"/>
      <c r="G265" s="5"/>
      <c r="H265" s="5"/>
    </row>
    <row r="266" spans="1:8" ht="15" customHeight="1" x14ac:dyDescent="0.25">
      <c r="A266" s="138" t="s">
        <v>390</v>
      </c>
      <c r="B266" s="49" t="s">
        <v>391</v>
      </c>
      <c r="C266" s="50">
        <v>544</v>
      </c>
      <c r="D266" s="51" t="s">
        <v>39</v>
      </c>
      <c r="E266" s="210" t="s">
        <v>39</v>
      </c>
      <c r="F266" s="211"/>
      <c r="G266" s="5"/>
      <c r="H266" s="5"/>
    </row>
    <row r="267" spans="1:8" ht="15" customHeight="1" x14ac:dyDescent="0.25">
      <c r="A267" s="138" t="s">
        <v>392</v>
      </c>
      <c r="B267" s="49" t="s">
        <v>393</v>
      </c>
      <c r="C267" s="50">
        <v>545</v>
      </c>
      <c r="D267" s="51" t="s">
        <v>39</v>
      </c>
      <c r="E267" s="210" t="s">
        <v>39</v>
      </c>
      <c r="F267" s="211"/>
      <c r="G267" s="5"/>
      <c r="H267" s="5"/>
    </row>
    <row r="268" spans="1:8" ht="24" customHeight="1" x14ac:dyDescent="0.25">
      <c r="A268" s="138" t="s">
        <v>394</v>
      </c>
      <c r="B268" s="49" t="s">
        <v>395</v>
      </c>
      <c r="C268" s="50">
        <v>546</v>
      </c>
      <c r="D268" s="51" t="s">
        <v>39</v>
      </c>
      <c r="E268" s="210" t="s">
        <v>39</v>
      </c>
      <c r="F268" s="211"/>
      <c r="G268" s="5"/>
      <c r="H268" s="5"/>
    </row>
    <row r="269" spans="1:8" ht="15" customHeight="1" x14ac:dyDescent="0.25">
      <c r="A269" s="138" t="s">
        <v>396</v>
      </c>
      <c r="B269" s="49" t="s">
        <v>397</v>
      </c>
      <c r="C269" s="50">
        <v>547</v>
      </c>
      <c r="D269" s="51" t="s">
        <v>39</v>
      </c>
      <c r="E269" s="210" t="s">
        <v>39</v>
      </c>
      <c r="F269" s="211"/>
      <c r="G269" s="5"/>
      <c r="H269" s="5"/>
    </row>
    <row r="270" spans="1:8" ht="15.75" customHeight="1" x14ac:dyDescent="0.25">
      <c r="A270" s="138" t="s">
        <v>398</v>
      </c>
      <c r="B270" s="49" t="s">
        <v>399</v>
      </c>
      <c r="C270" s="50">
        <v>548</v>
      </c>
      <c r="D270" s="51" t="s">
        <v>39</v>
      </c>
      <c r="E270" s="210" t="s">
        <v>39</v>
      </c>
      <c r="F270" s="211"/>
      <c r="G270" s="5"/>
      <c r="H270" s="5"/>
    </row>
    <row r="271" spans="1:8" ht="15" customHeight="1" x14ac:dyDescent="0.25">
      <c r="A271" s="138" t="s">
        <v>400</v>
      </c>
      <c r="B271" s="49" t="s">
        <v>401</v>
      </c>
      <c r="C271" s="50">
        <v>549</v>
      </c>
      <c r="D271" s="51" t="s">
        <v>39</v>
      </c>
      <c r="E271" s="210" t="s">
        <v>39</v>
      </c>
      <c r="F271" s="211"/>
      <c r="G271" s="5"/>
      <c r="H271" s="5"/>
    </row>
    <row r="272" spans="1:8" ht="15" customHeight="1" x14ac:dyDescent="0.25">
      <c r="A272" s="139" t="s">
        <v>402</v>
      </c>
      <c r="B272" s="49" t="s">
        <v>403</v>
      </c>
      <c r="C272" s="50">
        <v>550</v>
      </c>
      <c r="D272" s="51" t="s">
        <v>39</v>
      </c>
      <c r="E272" s="210" t="s">
        <v>39</v>
      </c>
      <c r="F272" s="211"/>
      <c r="G272" s="5"/>
      <c r="H272" s="5"/>
    </row>
    <row r="273" spans="1:8" ht="15" customHeight="1" x14ac:dyDescent="0.25">
      <c r="A273" s="81" t="s">
        <v>404</v>
      </c>
      <c r="B273" s="49" t="s">
        <v>405</v>
      </c>
      <c r="C273" s="50"/>
      <c r="D273" s="51" t="s">
        <v>39</v>
      </c>
      <c r="E273" s="210" t="s">
        <v>39</v>
      </c>
      <c r="F273" s="211"/>
      <c r="G273" s="5"/>
      <c r="H273" s="5"/>
    </row>
    <row r="274" spans="1:8" ht="15" customHeight="1" x14ac:dyDescent="0.25">
      <c r="A274" s="56" t="s">
        <v>30</v>
      </c>
      <c r="B274" s="53"/>
      <c r="C274" s="89"/>
      <c r="D274" s="55"/>
      <c r="E274" s="226"/>
      <c r="F274" s="227"/>
      <c r="G274" s="5"/>
      <c r="H274" s="5"/>
    </row>
    <row r="275" spans="1:8" ht="13.5" customHeight="1" x14ac:dyDescent="0.25">
      <c r="A275" s="75" t="s">
        <v>406</v>
      </c>
      <c r="B275" s="57" t="s">
        <v>407</v>
      </c>
      <c r="C275" s="91" t="s">
        <v>408</v>
      </c>
      <c r="D275" s="59" t="s">
        <v>39</v>
      </c>
      <c r="E275" s="210" t="s">
        <v>39</v>
      </c>
      <c r="F275" s="211"/>
      <c r="G275" s="5"/>
      <c r="H275" s="5"/>
    </row>
    <row r="276" spans="1:8" ht="13.5" customHeight="1" x14ac:dyDescent="0.25">
      <c r="A276" s="76" t="s">
        <v>116</v>
      </c>
      <c r="B276" s="53"/>
      <c r="C276" s="89"/>
      <c r="D276" s="55"/>
      <c r="E276" s="226"/>
      <c r="F276" s="227"/>
      <c r="G276" s="5"/>
      <c r="H276" s="5"/>
    </row>
    <row r="277" spans="1:8" ht="12" customHeight="1" x14ac:dyDescent="0.25">
      <c r="A277" s="76" t="s">
        <v>409</v>
      </c>
      <c r="B277" s="57" t="s">
        <v>410</v>
      </c>
      <c r="C277" s="91" t="s">
        <v>411</v>
      </c>
      <c r="D277" s="59" t="s">
        <v>39</v>
      </c>
      <c r="E277" s="210" t="s">
        <v>39</v>
      </c>
      <c r="F277" s="211"/>
      <c r="G277" s="5"/>
      <c r="H277" s="5"/>
    </row>
    <row r="278" spans="1:8" ht="12.75" customHeight="1" x14ac:dyDescent="0.25">
      <c r="A278" s="62" t="s">
        <v>412</v>
      </c>
      <c r="B278" s="49" t="s">
        <v>413</v>
      </c>
      <c r="C278" s="50">
        <v>820</v>
      </c>
      <c r="D278" s="51" t="s">
        <v>39</v>
      </c>
      <c r="E278" s="210" t="s">
        <v>39</v>
      </c>
      <c r="F278" s="211"/>
      <c r="G278" s="5"/>
      <c r="H278" s="5"/>
    </row>
    <row r="279" spans="1:8" ht="12.75" customHeight="1" x14ac:dyDescent="0.25">
      <c r="A279" s="81" t="s">
        <v>414</v>
      </c>
      <c r="B279" s="49" t="s">
        <v>415</v>
      </c>
      <c r="C279" s="50"/>
      <c r="D279" s="51" t="s">
        <v>39</v>
      </c>
      <c r="E279" s="210" t="s">
        <v>39</v>
      </c>
      <c r="F279" s="211"/>
      <c r="G279" s="5"/>
      <c r="H279" s="5"/>
    </row>
    <row r="280" spans="1:8" ht="11.25" customHeight="1" x14ac:dyDescent="0.25">
      <c r="A280" s="127" t="s">
        <v>116</v>
      </c>
      <c r="B280" s="145"/>
      <c r="C280" s="146"/>
      <c r="D280" s="147"/>
      <c r="E280" s="148"/>
      <c r="F280" s="15"/>
      <c r="G280" s="5"/>
      <c r="H280" s="5"/>
    </row>
    <row r="281" spans="1:8" ht="12" customHeight="1" x14ac:dyDescent="0.25">
      <c r="A281" s="149"/>
      <c r="B281" s="150"/>
      <c r="C281" s="151"/>
      <c r="D281" s="152"/>
      <c r="E281" s="250"/>
      <c r="F281" s="251"/>
      <c r="G281" s="5"/>
      <c r="H281" s="5"/>
    </row>
    <row r="282" spans="1:8" ht="8.25" customHeight="1" x14ac:dyDescent="0.25">
      <c r="A282" s="153"/>
      <c r="B282" s="125"/>
      <c r="C282" s="30"/>
      <c r="D282" s="30"/>
      <c r="E282" s="30"/>
      <c r="F282" s="30"/>
      <c r="G282" s="5"/>
      <c r="H282" s="5"/>
    </row>
    <row r="283" spans="1:8" ht="13.5" customHeight="1" x14ac:dyDescent="0.25">
      <c r="A283" s="6" t="s">
        <v>416</v>
      </c>
      <c r="B283" s="125"/>
      <c r="C283" s="30"/>
      <c r="D283" s="30"/>
      <c r="E283" s="30"/>
      <c r="F283" s="19"/>
      <c r="G283" s="5"/>
      <c r="H283" s="5"/>
    </row>
    <row r="284" spans="1:8" ht="7.5" customHeight="1" x14ac:dyDescent="0.25">
      <c r="A284" s="154"/>
      <c r="B284" s="134"/>
      <c r="C284" s="135"/>
      <c r="D284" s="135"/>
      <c r="E284" s="135"/>
      <c r="F284" s="135"/>
      <c r="G284" s="5"/>
      <c r="H284" s="5"/>
    </row>
    <row r="285" spans="1:8" ht="33" customHeight="1" x14ac:dyDescent="0.25">
      <c r="A285" s="37" t="s">
        <v>20</v>
      </c>
      <c r="B285" s="38" t="s">
        <v>21</v>
      </c>
      <c r="C285" s="39" t="s">
        <v>22</v>
      </c>
      <c r="D285" s="39" t="s">
        <v>23</v>
      </c>
      <c r="E285" s="220" t="s">
        <v>24</v>
      </c>
      <c r="F285" s="221"/>
      <c r="G285" s="5"/>
      <c r="H285" s="5"/>
    </row>
    <row r="286" spans="1:8" ht="12" customHeight="1" x14ac:dyDescent="0.25">
      <c r="A286" s="40">
        <v>1</v>
      </c>
      <c r="B286" s="155" t="s">
        <v>25</v>
      </c>
      <c r="C286" s="143">
        <v>3</v>
      </c>
      <c r="D286" s="143">
        <v>4</v>
      </c>
      <c r="E286" s="240">
        <v>5</v>
      </c>
      <c r="F286" s="241"/>
      <c r="G286" s="5"/>
      <c r="H286" s="5"/>
    </row>
    <row r="287" spans="1:8" ht="15" customHeight="1" x14ac:dyDescent="0.25">
      <c r="A287" s="156" t="s">
        <v>417</v>
      </c>
      <c r="B287" s="157" t="s">
        <v>418</v>
      </c>
      <c r="C287" s="50"/>
      <c r="D287" s="47">
        <f>9798900.8-855708534.47</f>
        <v>-845909633.67000008</v>
      </c>
      <c r="E287" s="230">
        <v>-764739484.26999998</v>
      </c>
      <c r="F287" s="231"/>
      <c r="G287" s="5"/>
      <c r="H287" s="5"/>
    </row>
    <row r="288" spans="1:8" ht="17.25" customHeight="1" x14ac:dyDescent="0.25">
      <c r="A288" s="81" t="s">
        <v>419</v>
      </c>
      <c r="B288" s="158" t="s">
        <v>420</v>
      </c>
      <c r="C288" s="50"/>
      <c r="D288" s="51">
        <v>3453.23</v>
      </c>
      <c r="E288" s="210">
        <v>0.01</v>
      </c>
      <c r="F288" s="211"/>
      <c r="G288" s="12"/>
      <c r="H288" s="5"/>
    </row>
    <row r="289" spans="1:8" ht="12" customHeight="1" x14ac:dyDescent="0.25">
      <c r="A289" s="159" t="s">
        <v>30</v>
      </c>
      <c r="B289" s="53"/>
      <c r="C289" s="54"/>
      <c r="D289" s="55"/>
      <c r="E289" s="226"/>
      <c r="F289" s="227"/>
      <c r="G289" s="12"/>
      <c r="H289" s="5"/>
    </row>
    <row r="290" spans="1:8" ht="15.75" customHeight="1" x14ac:dyDescent="0.25">
      <c r="A290" s="160" t="s">
        <v>421</v>
      </c>
      <c r="B290" s="57" t="s">
        <v>422</v>
      </c>
      <c r="C290" s="58"/>
      <c r="D290" s="59">
        <v>3453.23</v>
      </c>
      <c r="E290" s="210">
        <v>0.01</v>
      </c>
      <c r="F290" s="211"/>
      <c r="G290" s="12"/>
      <c r="H290" s="5"/>
    </row>
    <row r="291" spans="1:8" ht="13.5" customHeight="1" x14ac:dyDescent="0.25">
      <c r="A291" s="64" t="s">
        <v>116</v>
      </c>
      <c r="B291" s="53"/>
      <c r="C291" s="54"/>
      <c r="D291" s="55"/>
      <c r="E291" s="226"/>
      <c r="F291" s="227"/>
      <c r="G291" s="12"/>
      <c r="H291" s="5"/>
    </row>
    <row r="292" spans="1:8" ht="15" customHeight="1" x14ac:dyDescent="0.25">
      <c r="A292" s="64" t="s">
        <v>421</v>
      </c>
      <c r="B292" s="57" t="s">
        <v>423</v>
      </c>
      <c r="C292" s="58"/>
      <c r="D292" s="59" t="s">
        <v>39</v>
      </c>
      <c r="E292" s="210" t="s">
        <v>39</v>
      </c>
      <c r="F292" s="211"/>
      <c r="G292" s="12"/>
      <c r="H292" s="5"/>
    </row>
    <row r="293" spans="1:8" ht="14.25" customHeight="1" x14ac:dyDescent="0.25">
      <c r="A293" s="62" t="s">
        <v>424</v>
      </c>
      <c r="B293" s="158" t="s">
        <v>425</v>
      </c>
      <c r="C293" s="50"/>
      <c r="D293" s="67">
        <v>3453.23</v>
      </c>
      <c r="E293" s="208">
        <v>0.01</v>
      </c>
      <c r="F293" s="209"/>
      <c r="G293" s="12"/>
      <c r="H293" s="5"/>
    </row>
    <row r="294" spans="1:8" ht="7.5" customHeight="1" x14ac:dyDescent="0.25">
      <c r="A294" s="127"/>
      <c r="B294" s="161"/>
      <c r="C294" s="162"/>
      <c r="D294" s="163"/>
      <c r="E294" s="163"/>
      <c r="F294" s="163"/>
      <c r="G294" s="5"/>
      <c r="H294" s="5"/>
    </row>
    <row r="295" spans="1:8" ht="8.25" customHeight="1" x14ac:dyDescent="0.25">
      <c r="A295" s="83"/>
      <c r="B295" s="125"/>
      <c r="C295" s="30"/>
      <c r="D295" s="68"/>
      <c r="E295" s="68"/>
      <c r="F295" s="68"/>
      <c r="G295" s="5"/>
      <c r="H295" s="5"/>
    </row>
    <row r="296" spans="1:8" ht="15" customHeight="1" x14ac:dyDescent="0.25">
      <c r="A296" s="133"/>
      <c r="B296" s="134"/>
      <c r="C296" s="135"/>
      <c r="D296" s="135"/>
      <c r="E296" s="135"/>
      <c r="F296" s="164" t="s">
        <v>426</v>
      </c>
      <c r="G296" s="5"/>
      <c r="H296" s="5"/>
    </row>
    <row r="297" spans="1:8" ht="36.75" customHeight="1" x14ac:dyDescent="0.25">
      <c r="A297" s="37" t="s">
        <v>20</v>
      </c>
      <c r="B297" s="38" t="s">
        <v>21</v>
      </c>
      <c r="C297" s="39" t="s">
        <v>22</v>
      </c>
      <c r="D297" s="39" t="s">
        <v>23</v>
      </c>
      <c r="E297" s="220" t="s">
        <v>24</v>
      </c>
      <c r="F297" s="221"/>
      <c r="G297" s="5"/>
      <c r="H297" s="5"/>
    </row>
    <row r="298" spans="1:8" ht="15" customHeight="1" x14ac:dyDescent="0.25">
      <c r="A298" s="40">
        <v>1</v>
      </c>
      <c r="B298" s="155" t="s">
        <v>25</v>
      </c>
      <c r="C298" s="143">
        <v>3</v>
      </c>
      <c r="D298" s="143">
        <v>4</v>
      </c>
      <c r="E298" s="240">
        <v>5</v>
      </c>
      <c r="F298" s="241"/>
      <c r="G298" s="5"/>
      <c r="H298" s="5"/>
    </row>
    <row r="299" spans="1:8" ht="12.75" customHeight="1" x14ac:dyDescent="0.25">
      <c r="A299" s="75" t="s">
        <v>427</v>
      </c>
      <c r="B299" s="158" t="s">
        <v>428</v>
      </c>
      <c r="C299" s="50"/>
      <c r="D299" s="47" t="s">
        <v>39</v>
      </c>
      <c r="E299" s="224" t="s">
        <v>39</v>
      </c>
      <c r="F299" s="225"/>
      <c r="G299" s="12"/>
      <c r="H299" s="5"/>
    </row>
    <row r="300" spans="1:8" ht="12.75" customHeight="1" x14ac:dyDescent="0.25">
      <c r="A300" s="64" t="s">
        <v>116</v>
      </c>
      <c r="B300" s="89"/>
      <c r="C300" s="54"/>
      <c r="D300" s="55"/>
      <c r="E300" s="226"/>
      <c r="F300" s="227"/>
      <c r="G300" s="12"/>
      <c r="H300" s="5"/>
    </row>
    <row r="301" spans="1:8" ht="13.5" customHeight="1" x14ac:dyDescent="0.25">
      <c r="A301" s="64" t="s">
        <v>429</v>
      </c>
      <c r="B301" s="91" t="s">
        <v>430</v>
      </c>
      <c r="C301" s="58"/>
      <c r="D301" s="59" t="s">
        <v>39</v>
      </c>
      <c r="E301" s="210" t="s">
        <v>39</v>
      </c>
      <c r="F301" s="211"/>
      <c r="G301" s="12"/>
      <c r="H301" s="5"/>
    </row>
    <row r="302" spans="1:8" ht="15" customHeight="1" x14ac:dyDescent="0.25">
      <c r="A302" s="62" t="s">
        <v>431</v>
      </c>
      <c r="B302" s="158" t="s">
        <v>432</v>
      </c>
      <c r="C302" s="50"/>
      <c r="D302" s="51" t="s">
        <v>39</v>
      </c>
      <c r="E302" s="210" t="s">
        <v>39</v>
      </c>
      <c r="F302" s="211"/>
      <c r="G302" s="12"/>
      <c r="H302" s="5"/>
    </row>
    <row r="303" spans="1:8" ht="15" customHeight="1" x14ac:dyDescent="0.25">
      <c r="A303" s="75" t="s">
        <v>433</v>
      </c>
      <c r="B303" s="158" t="s">
        <v>434</v>
      </c>
      <c r="C303" s="50"/>
      <c r="D303" s="51" t="s">
        <v>39</v>
      </c>
      <c r="E303" s="210" t="s">
        <v>39</v>
      </c>
      <c r="F303" s="211"/>
      <c r="G303" s="12"/>
      <c r="H303" s="5"/>
    </row>
    <row r="304" spans="1:8" ht="15" customHeight="1" x14ac:dyDescent="0.25">
      <c r="A304" s="62" t="s">
        <v>116</v>
      </c>
      <c r="B304" s="79"/>
      <c r="C304" s="54"/>
      <c r="D304" s="55"/>
      <c r="E304" s="226"/>
      <c r="F304" s="227"/>
      <c r="G304" s="12"/>
      <c r="H304" s="5"/>
    </row>
    <row r="305" spans="1:8" ht="15" customHeight="1" x14ac:dyDescent="0.25">
      <c r="A305" s="62" t="s">
        <v>435</v>
      </c>
      <c r="B305" s="80" t="s">
        <v>436</v>
      </c>
      <c r="C305" s="58">
        <v>510</v>
      </c>
      <c r="D305" s="59" t="s">
        <v>39</v>
      </c>
      <c r="E305" s="210" t="s">
        <v>39</v>
      </c>
      <c r="F305" s="211"/>
      <c r="G305" s="12"/>
      <c r="H305" s="5"/>
    </row>
    <row r="306" spans="1:8" ht="15" customHeight="1" x14ac:dyDescent="0.25">
      <c r="A306" s="62" t="s">
        <v>437</v>
      </c>
      <c r="B306" s="158" t="s">
        <v>438</v>
      </c>
      <c r="C306" s="50">
        <v>610</v>
      </c>
      <c r="D306" s="51" t="s">
        <v>39</v>
      </c>
      <c r="E306" s="210" t="s">
        <v>39</v>
      </c>
      <c r="F306" s="211"/>
      <c r="G306" s="12"/>
      <c r="H306" s="5"/>
    </row>
    <row r="307" spans="1:8" ht="15" customHeight="1" x14ac:dyDescent="0.25">
      <c r="A307" s="63" t="s">
        <v>439</v>
      </c>
      <c r="B307" s="158" t="s">
        <v>440</v>
      </c>
      <c r="C307" s="50"/>
      <c r="D307" s="51" t="s">
        <v>39</v>
      </c>
      <c r="E307" s="210" t="s">
        <v>39</v>
      </c>
      <c r="F307" s="211"/>
      <c r="G307" s="12"/>
      <c r="H307" s="5"/>
    </row>
    <row r="308" spans="1:8" ht="15" customHeight="1" x14ac:dyDescent="0.25">
      <c r="A308" s="64" t="s">
        <v>116</v>
      </c>
      <c r="B308" s="89"/>
      <c r="C308" s="54"/>
      <c r="D308" s="55"/>
      <c r="E308" s="226"/>
      <c r="F308" s="227"/>
      <c r="G308" s="12"/>
      <c r="H308" s="5"/>
    </row>
    <row r="309" spans="1:8" ht="13.5" customHeight="1" x14ac:dyDescent="0.25">
      <c r="A309" s="64" t="s">
        <v>441</v>
      </c>
      <c r="B309" s="91" t="s">
        <v>442</v>
      </c>
      <c r="C309" s="58">
        <v>510</v>
      </c>
      <c r="D309" s="59" t="s">
        <v>39</v>
      </c>
      <c r="E309" s="210" t="s">
        <v>39</v>
      </c>
      <c r="F309" s="211"/>
      <c r="G309" s="12"/>
      <c r="H309" s="5"/>
    </row>
    <row r="310" spans="1:8" ht="15" customHeight="1" x14ac:dyDescent="0.25">
      <c r="A310" s="62" t="s">
        <v>443</v>
      </c>
      <c r="B310" s="158" t="s">
        <v>444</v>
      </c>
      <c r="C310" s="50">
        <v>610</v>
      </c>
      <c r="D310" s="51" t="s">
        <v>39</v>
      </c>
      <c r="E310" s="210" t="s">
        <v>39</v>
      </c>
      <c r="F310" s="211"/>
      <c r="G310" s="12"/>
      <c r="H310" s="5"/>
    </row>
    <row r="311" spans="1:8" ht="15.75" customHeight="1" x14ac:dyDescent="0.25">
      <c r="A311" s="81" t="s">
        <v>445</v>
      </c>
      <c r="B311" s="158" t="s">
        <v>446</v>
      </c>
      <c r="C311" s="50"/>
      <c r="D311" s="51" t="s">
        <v>39</v>
      </c>
      <c r="E311" s="210" t="s">
        <v>39</v>
      </c>
      <c r="F311" s="211"/>
      <c r="G311" s="12"/>
      <c r="H311" s="5"/>
    </row>
    <row r="312" spans="1:8" ht="13.5" customHeight="1" x14ac:dyDescent="0.25">
      <c r="A312" s="64" t="s">
        <v>30</v>
      </c>
      <c r="B312" s="89"/>
      <c r="C312" s="54"/>
      <c r="D312" s="55"/>
      <c r="E312" s="226"/>
      <c r="F312" s="227"/>
      <c r="G312" s="12"/>
      <c r="H312" s="5"/>
    </row>
    <row r="313" spans="1:8" ht="15" customHeight="1" x14ac:dyDescent="0.25">
      <c r="A313" s="165" t="s">
        <v>447</v>
      </c>
      <c r="B313" s="91" t="s">
        <v>448</v>
      </c>
      <c r="C313" s="58">
        <v>510</v>
      </c>
      <c r="D313" s="59" t="s">
        <v>39</v>
      </c>
      <c r="E313" s="210" t="s">
        <v>39</v>
      </c>
      <c r="F313" s="211"/>
      <c r="G313" s="12"/>
      <c r="H313" s="5"/>
    </row>
    <row r="314" spans="1:8" ht="15" customHeight="1" x14ac:dyDescent="0.25">
      <c r="A314" s="139" t="s">
        <v>449</v>
      </c>
      <c r="B314" s="158" t="s">
        <v>450</v>
      </c>
      <c r="C314" s="50">
        <v>610</v>
      </c>
      <c r="D314" s="51" t="s">
        <v>39</v>
      </c>
      <c r="E314" s="210" t="s">
        <v>39</v>
      </c>
      <c r="F314" s="211"/>
      <c r="G314" s="12"/>
      <c r="H314" s="5"/>
    </row>
    <row r="315" spans="1:8" ht="15" customHeight="1" x14ac:dyDescent="0.25">
      <c r="A315" s="139" t="s">
        <v>451</v>
      </c>
      <c r="B315" s="158" t="s">
        <v>452</v>
      </c>
      <c r="C315" s="50">
        <v>510</v>
      </c>
      <c r="D315" s="51" t="s">
        <v>39</v>
      </c>
      <c r="E315" s="210" t="s">
        <v>39</v>
      </c>
      <c r="F315" s="211"/>
      <c r="G315" s="12"/>
      <c r="H315" s="5"/>
    </row>
    <row r="316" spans="1:8" ht="15" customHeight="1" x14ac:dyDescent="0.25">
      <c r="A316" s="139" t="s">
        <v>453</v>
      </c>
      <c r="B316" s="158" t="s">
        <v>454</v>
      </c>
      <c r="C316" s="50">
        <v>610</v>
      </c>
      <c r="D316" s="51" t="s">
        <v>39</v>
      </c>
      <c r="E316" s="210" t="s">
        <v>39</v>
      </c>
      <c r="F316" s="211"/>
      <c r="G316" s="12"/>
      <c r="H316" s="5"/>
    </row>
    <row r="317" spans="1:8" ht="15" customHeight="1" x14ac:dyDescent="0.25">
      <c r="A317" s="81" t="s">
        <v>455</v>
      </c>
      <c r="B317" s="158" t="s">
        <v>456</v>
      </c>
      <c r="C317" s="50"/>
      <c r="D317" s="51">
        <f>9798900.8-855705081.24</f>
        <v>-845906180.44000006</v>
      </c>
      <c r="E317" s="210">
        <v>-764739484.25999999</v>
      </c>
      <c r="F317" s="211"/>
      <c r="G317" s="12"/>
      <c r="H317" s="5"/>
    </row>
    <row r="318" spans="1:8" ht="13.5" customHeight="1" x14ac:dyDescent="0.25">
      <c r="A318" s="64" t="s">
        <v>30</v>
      </c>
      <c r="B318" s="89"/>
      <c r="C318" s="54"/>
      <c r="D318" s="55"/>
      <c r="E318" s="226"/>
      <c r="F318" s="227"/>
      <c r="G318" s="12"/>
      <c r="H318" s="5"/>
    </row>
    <row r="319" spans="1:8" ht="12.75" customHeight="1" x14ac:dyDescent="0.25">
      <c r="A319" s="165" t="s">
        <v>457</v>
      </c>
      <c r="B319" s="91" t="s">
        <v>458</v>
      </c>
      <c r="C319" s="58">
        <v>510</v>
      </c>
      <c r="D319" s="59">
        <v>-1000593163.9</v>
      </c>
      <c r="E319" s="210">
        <v>-1015408560.65</v>
      </c>
      <c r="F319" s="211"/>
      <c r="G319" s="12"/>
      <c r="H319" s="5"/>
    </row>
    <row r="320" spans="1:8" ht="15" customHeight="1" x14ac:dyDescent="0.25">
      <c r="A320" s="139" t="s">
        <v>459</v>
      </c>
      <c r="B320" s="158" t="s">
        <v>460</v>
      </c>
      <c r="C320" s="50">
        <v>610</v>
      </c>
      <c r="D320" s="51">
        <f>9798900.8+144888082.66</f>
        <v>154686983.46000001</v>
      </c>
      <c r="E320" s="210">
        <v>250669076.36000001</v>
      </c>
      <c r="F320" s="211"/>
      <c r="G320" s="12"/>
      <c r="H320" s="5"/>
    </row>
    <row r="321" spans="1:8" ht="15" customHeight="1" x14ac:dyDescent="0.25">
      <c r="A321" s="139" t="s">
        <v>461</v>
      </c>
      <c r="B321" s="65" t="s">
        <v>462</v>
      </c>
      <c r="C321" s="66">
        <v>171</v>
      </c>
      <c r="D321" s="67" t="s">
        <v>39</v>
      </c>
      <c r="E321" s="208" t="s">
        <v>39</v>
      </c>
      <c r="F321" s="209"/>
      <c r="G321" s="12"/>
      <c r="H321" s="5"/>
    </row>
    <row r="322" spans="1:8" ht="15" customHeight="1" x14ac:dyDescent="0.25">
      <c r="A322" s="5"/>
      <c r="B322" s="5"/>
      <c r="C322" s="5"/>
      <c r="D322" s="5"/>
      <c r="E322" s="5"/>
      <c r="F322" s="5"/>
      <c r="G322" s="5"/>
      <c r="H322" s="5"/>
    </row>
    <row r="323" spans="1:8" ht="15" customHeight="1" x14ac:dyDescent="0.25">
      <c r="A323" s="166" t="s">
        <v>463</v>
      </c>
      <c r="B323" s="166"/>
      <c r="C323" s="166"/>
      <c r="D323" s="166"/>
      <c r="E323" s="19"/>
      <c r="F323" s="5"/>
      <c r="G323" s="5"/>
      <c r="H323" s="5"/>
    </row>
    <row r="324" spans="1:8" ht="9.75" customHeight="1" x14ac:dyDescent="0.25">
      <c r="A324" s="4"/>
      <c r="B324" s="167"/>
      <c r="C324" s="4"/>
      <c r="D324" s="4"/>
      <c r="E324" s="78"/>
      <c r="F324" s="5"/>
      <c r="G324" s="5"/>
      <c r="H324" s="5"/>
    </row>
    <row r="325" spans="1:8" ht="17.25" customHeight="1" x14ac:dyDescent="0.25">
      <c r="A325" s="252" t="s">
        <v>20</v>
      </c>
      <c r="B325" s="254" t="s">
        <v>21</v>
      </c>
      <c r="C325" s="254" t="s">
        <v>22</v>
      </c>
      <c r="D325" s="254" t="s">
        <v>464</v>
      </c>
      <c r="E325" s="220" t="s">
        <v>465</v>
      </c>
      <c r="F325" s="221"/>
      <c r="G325" s="5"/>
      <c r="H325" s="5"/>
    </row>
    <row r="326" spans="1:8" ht="13.5" customHeight="1" x14ac:dyDescent="0.25">
      <c r="A326" s="253"/>
      <c r="B326" s="255"/>
      <c r="C326" s="255"/>
      <c r="D326" s="255"/>
      <c r="E326" s="221"/>
      <c r="F326" s="221"/>
      <c r="G326" s="5"/>
      <c r="H326" s="5"/>
    </row>
    <row r="327" spans="1:8" ht="15" customHeight="1" x14ac:dyDescent="0.25">
      <c r="A327" s="40">
        <v>1</v>
      </c>
      <c r="B327" s="42">
        <v>2</v>
      </c>
      <c r="C327" s="42">
        <v>3</v>
      </c>
      <c r="D327" s="42">
        <v>4</v>
      </c>
      <c r="E327" s="244">
        <v>5</v>
      </c>
      <c r="F327" s="245"/>
      <c r="G327" s="5"/>
      <c r="H327" s="5"/>
    </row>
    <row r="328" spans="1:8" ht="14.25" customHeight="1" x14ac:dyDescent="0.25">
      <c r="A328" s="168" t="s">
        <v>466</v>
      </c>
      <c r="B328" s="169" t="s">
        <v>467</v>
      </c>
      <c r="C328" s="170" t="s">
        <v>468</v>
      </c>
      <c r="D328" s="171" t="s">
        <v>468</v>
      </c>
      <c r="E328" s="224" t="s">
        <v>39</v>
      </c>
      <c r="F328" s="225"/>
      <c r="G328" s="5"/>
      <c r="H328" s="5"/>
    </row>
    <row r="329" spans="1:8" ht="13.5" customHeight="1" x14ac:dyDescent="0.25">
      <c r="A329" s="172" t="s">
        <v>30</v>
      </c>
      <c r="B329" s="173"/>
      <c r="C329" s="42"/>
      <c r="D329" s="43"/>
      <c r="E329" s="246"/>
      <c r="F329" s="247"/>
      <c r="G329" s="5"/>
      <c r="H329" s="5"/>
    </row>
    <row r="330" spans="1:8" ht="13.5" customHeight="1" x14ac:dyDescent="0.25">
      <c r="A330" s="174" t="s">
        <v>469</v>
      </c>
      <c r="B330" s="175" t="s">
        <v>470</v>
      </c>
      <c r="C330" s="176" t="s">
        <v>471</v>
      </c>
      <c r="D330" s="177"/>
      <c r="E330" s="210" t="s">
        <v>39</v>
      </c>
      <c r="F330" s="211"/>
      <c r="G330" s="5"/>
      <c r="H330" s="5"/>
    </row>
    <row r="331" spans="1:8" ht="15" customHeight="1" x14ac:dyDescent="0.25">
      <c r="A331" s="63" t="s">
        <v>30</v>
      </c>
      <c r="B331" s="178"/>
      <c r="C331" s="179"/>
      <c r="D331" s="180"/>
      <c r="E331" s="248"/>
      <c r="F331" s="249"/>
      <c r="G331" s="5"/>
      <c r="H331" s="5"/>
    </row>
    <row r="332" spans="1:8" ht="12.75" customHeight="1" x14ac:dyDescent="0.25">
      <c r="A332" s="181"/>
      <c r="B332" s="182"/>
      <c r="C332" s="182"/>
      <c r="D332" s="182"/>
      <c r="E332" s="182"/>
      <c r="F332" s="182"/>
      <c r="G332" s="181"/>
      <c r="H332" s="181"/>
    </row>
  </sheetData>
  <mergeCells count="289">
    <mergeCell ref="E297:F297"/>
    <mergeCell ref="E298:F298"/>
    <mergeCell ref="E299:F299"/>
    <mergeCell ref="E300:F300"/>
    <mergeCell ref="E301:F301"/>
    <mergeCell ref="E302:F302"/>
    <mergeCell ref="E303:F303"/>
    <mergeCell ref="E304:F304"/>
    <mergeCell ref="E305:F305"/>
    <mergeCell ref="E306:F306"/>
    <mergeCell ref="E307:F307"/>
    <mergeCell ref="E308:F308"/>
    <mergeCell ref="E309:F309"/>
    <mergeCell ref="E310:F310"/>
    <mergeCell ref="E311:F311"/>
    <mergeCell ref="E312:F312"/>
    <mergeCell ref="E313:F313"/>
    <mergeCell ref="E314:F314"/>
    <mergeCell ref="E315:F315"/>
    <mergeCell ref="E316:F316"/>
    <mergeCell ref="E317:F317"/>
    <mergeCell ref="E318:F318"/>
    <mergeCell ref="E319:F319"/>
    <mergeCell ref="E320:F320"/>
    <mergeCell ref="E321:F321"/>
    <mergeCell ref="A325:A326"/>
    <mergeCell ref="B325:B326"/>
    <mergeCell ref="C325:C326"/>
    <mergeCell ref="D325:D326"/>
    <mergeCell ref="E325:F326"/>
    <mergeCell ref="E327:F327"/>
    <mergeCell ref="E328:F328"/>
    <mergeCell ref="E329:F329"/>
    <mergeCell ref="E330:F330"/>
    <mergeCell ref="E331:F331"/>
    <mergeCell ref="E262:F262"/>
    <mergeCell ref="E263:F263"/>
    <mergeCell ref="E264:F264"/>
    <mergeCell ref="E265:F265"/>
    <mergeCell ref="E266:F266"/>
    <mergeCell ref="E267:F267"/>
    <mergeCell ref="E268:F268"/>
    <mergeCell ref="E269:F269"/>
    <mergeCell ref="E270:F270"/>
    <mergeCell ref="E271:F271"/>
    <mergeCell ref="E272:F272"/>
    <mergeCell ref="E273:F273"/>
    <mergeCell ref="E274:F274"/>
    <mergeCell ref="E275:F275"/>
    <mergeCell ref="E276:F276"/>
    <mergeCell ref="E277:F277"/>
    <mergeCell ref="E278:F278"/>
    <mergeCell ref="E279:F279"/>
    <mergeCell ref="E281:F281"/>
    <mergeCell ref="E285:F285"/>
    <mergeCell ref="E286:F286"/>
    <mergeCell ref="E287:F287"/>
    <mergeCell ref="E288:F288"/>
    <mergeCell ref="E289:F289"/>
    <mergeCell ref="E290:F290"/>
    <mergeCell ref="E291:F291"/>
    <mergeCell ref="E292:F292"/>
    <mergeCell ref="E293:F293"/>
    <mergeCell ref="E249:F249"/>
    <mergeCell ref="E250:F250"/>
    <mergeCell ref="E251:F251"/>
    <mergeCell ref="E252:F252"/>
    <mergeCell ref="E253:F253"/>
    <mergeCell ref="E254:F254"/>
    <mergeCell ref="E259:F259"/>
    <mergeCell ref="E238:F238"/>
    <mergeCell ref="E239:F239"/>
    <mergeCell ref="E240:F240"/>
    <mergeCell ref="E241:F241"/>
    <mergeCell ref="E242:F242"/>
    <mergeCell ref="E243:F243"/>
    <mergeCell ref="E244:F244"/>
    <mergeCell ref="E245:F245"/>
    <mergeCell ref="E246:F246"/>
    <mergeCell ref="E260:F260"/>
    <mergeCell ref="E261:F261"/>
    <mergeCell ref="E218:F218"/>
    <mergeCell ref="E219:F219"/>
    <mergeCell ref="E220:F220"/>
    <mergeCell ref="E221:F221"/>
    <mergeCell ref="E222:F222"/>
    <mergeCell ref="E223:F223"/>
    <mergeCell ref="E224:F224"/>
    <mergeCell ref="E225:F225"/>
    <mergeCell ref="E226:F226"/>
    <mergeCell ref="E227:F227"/>
    <mergeCell ref="E228:F228"/>
    <mergeCell ref="E229:F229"/>
    <mergeCell ref="E230:F230"/>
    <mergeCell ref="E231:F231"/>
    <mergeCell ref="E232:F232"/>
    <mergeCell ref="E233:F233"/>
    <mergeCell ref="E234:F234"/>
    <mergeCell ref="E235:F235"/>
    <mergeCell ref="E236:F236"/>
    <mergeCell ref="E237:F237"/>
    <mergeCell ref="E247:F247"/>
    <mergeCell ref="E248:F248"/>
    <mergeCell ref="E194:F194"/>
    <mergeCell ref="E195:F195"/>
    <mergeCell ref="E196:F196"/>
    <mergeCell ref="E197:F197"/>
    <mergeCell ref="E198:F198"/>
    <mergeCell ref="E199:F199"/>
    <mergeCell ref="E200:F200"/>
    <mergeCell ref="E201:F201"/>
    <mergeCell ref="E202:F202"/>
    <mergeCell ref="E203:F203"/>
    <mergeCell ref="E204:F204"/>
    <mergeCell ref="E205:F205"/>
    <mergeCell ref="E206:F206"/>
    <mergeCell ref="E207:F207"/>
    <mergeCell ref="E208:F208"/>
    <mergeCell ref="E209:F209"/>
    <mergeCell ref="E210:F210"/>
    <mergeCell ref="E211:F211"/>
    <mergeCell ref="E212:F212"/>
    <mergeCell ref="E213:F213"/>
    <mergeCell ref="E214:F214"/>
    <mergeCell ref="E215:F215"/>
    <mergeCell ref="E169:F169"/>
    <mergeCell ref="E170:F170"/>
    <mergeCell ref="E171:F171"/>
    <mergeCell ref="E172:F172"/>
    <mergeCell ref="E173:F173"/>
    <mergeCell ref="E174:F174"/>
    <mergeCell ref="E175:F175"/>
    <mergeCell ref="E176:F176"/>
    <mergeCell ref="E177:F177"/>
    <mergeCell ref="E178:F178"/>
    <mergeCell ref="E179:F179"/>
    <mergeCell ref="E180:F180"/>
    <mergeCell ref="E181:F181"/>
    <mergeCell ref="E182:F182"/>
    <mergeCell ref="E183:F183"/>
    <mergeCell ref="E184:F184"/>
    <mergeCell ref="E185:F185"/>
    <mergeCell ref="E186:F186"/>
    <mergeCell ref="E187:F187"/>
    <mergeCell ref="E188:F188"/>
    <mergeCell ref="E189:F189"/>
    <mergeCell ref="E190:F190"/>
    <mergeCell ref="E191:F191"/>
    <mergeCell ref="E141:F141"/>
    <mergeCell ref="E142:F142"/>
    <mergeCell ref="E143:F143"/>
    <mergeCell ref="E144:F144"/>
    <mergeCell ref="E145:F145"/>
    <mergeCell ref="E146:F146"/>
    <mergeCell ref="E147:F147"/>
    <mergeCell ref="E148:F148"/>
    <mergeCell ref="E149:F149"/>
    <mergeCell ref="E150:F150"/>
    <mergeCell ref="E151:F151"/>
    <mergeCell ref="E152:F152"/>
    <mergeCell ref="E153:F153"/>
    <mergeCell ref="E154:F154"/>
    <mergeCell ref="E155:F155"/>
    <mergeCell ref="E156:F156"/>
    <mergeCell ref="E157:F157"/>
    <mergeCell ref="E158:F158"/>
    <mergeCell ref="E159:F159"/>
    <mergeCell ref="E160:F160"/>
    <mergeCell ref="E161:F161"/>
    <mergeCell ref="E162:F162"/>
    <mergeCell ref="E163:F163"/>
    <mergeCell ref="E164:F164"/>
    <mergeCell ref="E165:F165"/>
    <mergeCell ref="E116:F116"/>
    <mergeCell ref="E117:F117"/>
    <mergeCell ref="E118:F118"/>
    <mergeCell ref="E119:F119"/>
    <mergeCell ref="E120:F120"/>
    <mergeCell ref="E121:F121"/>
    <mergeCell ref="E122:F122"/>
    <mergeCell ref="E123:F123"/>
    <mergeCell ref="E124:F124"/>
    <mergeCell ref="E125:F125"/>
    <mergeCell ref="E126:F126"/>
    <mergeCell ref="E127:F127"/>
    <mergeCell ref="E128:F128"/>
    <mergeCell ref="E132:F132"/>
    <mergeCell ref="E133:F133"/>
    <mergeCell ref="E134:F134"/>
    <mergeCell ref="E135:F135"/>
    <mergeCell ref="E136:F136"/>
    <mergeCell ref="E137:F137"/>
    <mergeCell ref="E140:F140"/>
    <mergeCell ref="E96:F96"/>
    <mergeCell ref="E97:F97"/>
    <mergeCell ref="E98:F98"/>
    <mergeCell ref="E99:F99"/>
    <mergeCell ref="E100:F100"/>
    <mergeCell ref="E101:F101"/>
    <mergeCell ref="E102:F102"/>
    <mergeCell ref="E103:F103"/>
    <mergeCell ref="E104:F104"/>
    <mergeCell ref="E105:F105"/>
    <mergeCell ref="E106:F106"/>
    <mergeCell ref="E107:F107"/>
    <mergeCell ref="E108:F108"/>
    <mergeCell ref="E109:F109"/>
    <mergeCell ref="E110:F110"/>
    <mergeCell ref="E111:F111"/>
    <mergeCell ref="E112:F112"/>
    <mergeCell ref="E113:F113"/>
    <mergeCell ref="E114:F114"/>
    <mergeCell ref="E115:F115"/>
    <mergeCell ref="E68:F68"/>
    <mergeCell ref="E69:F69"/>
    <mergeCell ref="E70:F70"/>
    <mergeCell ref="E71:F71"/>
    <mergeCell ref="E72:F72"/>
    <mergeCell ref="E73:F73"/>
    <mergeCell ref="E74:F74"/>
    <mergeCell ref="E75:F75"/>
    <mergeCell ref="E76:F76"/>
    <mergeCell ref="E77:F77"/>
    <mergeCell ref="E78:F78"/>
    <mergeCell ref="E79:F79"/>
    <mergeCell ref="E80:F80"/>
    <mergeCell ref="E81:F81"/>
    <mergeCell ref="E82:F82"/>
    <mergeCell ref="E83:F83"/>
    <mergeCell ref="E84:F84"/>
    <mergeCell ref="E85:F85"/>
    <mergeCell ref="E86:F86"/>
    <mergeCell ref="E87:F87"/>
    <mergeCell ref="E88:F88"/>
    <mergeCell ref="E89:F89"/>
    <mergeCell ref="E28:F28"/>
    <mergeCell ref="E29:F29"/>
    <mergeCell ref="E30:F30"/>
    <mergeCell ref="E90:F90"/>
    <mergeCell ref="E91:F91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E53:F53"/>
    <mergeCell ref="E54:F54"/>
    <mergeCell ref="E55:F55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:E2"/>
    <mergeCell ref="B7:D7"/>
    <mergeCell ref="B8:D8"/>
    <mergeCell ref="E13:F13"/>
    <mergeCell ref="E14:F14"/>
    <mergeCell ref="E15:F15"/>
    <mergeCell ref="E16:F16"/>
    <mergeCell ref="E17:F17"/>
    <mergeCell ref="E18:F18"/>
    <mergeCell ref="E31:F31"/>
    <mergeCell ref="E32:F32"/>
    <mergeCell ref="E33:F33"/>
    <mergeCell ref="E59:F59"/>
    <mergeCell ref="E60:F60"/>
    <mergeCell ref="E61:F61"/>
    <mergeCell ref="E62:F62"/>
    <mergeCell ref="E63:F63"/>
    <mergeCell ref="E64:F64"/>
    <mergeCell ref="E56:F56"/>
    <mergeCell ref="E57:F57"/>
    <mergeCell ref="E58:F58"/>
  </mergeCells>
  <pageMargins left="0.7" right="0.7" top="0.75" bottom="0.75" header="0.3" footer="0.3"/>
  <pageSetup paperSize="9" scale="78" fitToHeight="0" orientation="landscape" r:id="rId1"/>
  <rowBreaks count="9" manualBreakCount="9">
    <brk id="34" man="1"/>
    <brk id="65" man="1"/>
    <brk id="93" man="1"/>
    <brk id="129" man="1"/>
    <brk id="166" man="1"/>
    <brk id="191" man="1"/>
    <brk id="215" man="1"/>
    <brk id="255" man="1"/>
    <brk id="29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zoomScaleNormal="100" zoomScaleSheetLayoutView="100" workbookViewId="0">
      <selection activeCell="D33" sqref="D33"/>
    </sheetView>
  </sheetViews>
  <sheetFormatPr defaultRowHeight="15" x14ac:dyDescent="0.25"/>
  <cols>
    <col min="1" max="1" width="57.140625" style="1" customWidth="1"/>
    <col min="2" max="2" width="9.7109375" style="1" customWidth="1"/>
    <col min="3" max="3" width="17" style="1" customWidth="1"/>
    <col min="4" max="4" width="26.28515625" style="1" customWidth="1"/>
    <col min="5" max="5" width="36" style="1" customWidth="1"/>
    <col min="6" max="8" width="9.140625" style="1" customWidth="1"/>
    <col min="9" max="16384" width="9.140625" style="1"/>
  </cols>
  <sheetData>
    <row r="1" spans="1:8" ht="15" customHeight="1" x14ac:dyDescent="0.25">
      <c r="A1" s="166"/>
      <c r="B1" s="166"/>
      <c r="C1" s="166"/>
      <c r="D1" s="166"/>
      <c r="E1" s="19" t="s">
        <v>472</v>
      </c>
      <c r="F1" s="5"/>
      <c r="G1" s="5"/>
      <c r="H1" s="5"/>
    </row>
    <row r="2" spans="1:8" ht="15.75" customHeight="1" x14ac:dyDescent="0.25">
      <c r="A2" s="252" t="s">
        <v>20</v>
      </c>
      <c r="B2" s="254" t="s">
        <v>21</v>
      </c>
      <c r="C2" s="254" t="s">
        <v>22</v>
      </c>
      <c r="D2" s="254" t="s">
        <v>464</v>
      </c>
      <c r="E2" s="220" t="s">
        <v>465</v>
      </c>
      <c r="F2" s="221"/>
      <c r="G2" s="5"/>
      <c r="H2" s="5"/>
    </row>
    <row r="3" spans="1:8" ht="14.25" customHeight="1" x14ac:dyDescent="0.25">
      <c r="A3" s="253"/>
      <c r="B3" s="255"/>
      <c r="C3" s="255"/>
      <c r="D3" s="255"/>
      <c r="E3" s="221"/>
      <c r="F3" s="221"/>
      <c r="G3" s="5"/>
      <c r="H3" s="5"/>
    </row>
    <row r="4" spans="1:8" ht="15" customHeight="1" x14ac:dyDescent="0.25">
      <c r="A4" s="40">
        <v>1</v>
      </c>
      <c r="B4" s="42">
        <v>2</v>
      </c>
      <c r="C4" s="42">
        <v>3</v>
      </c>
      <c r="D4" s="42">
        <v>4</v>
      </c>
      <c r="E4" s="244">
        <v>5</v>
      </c>
      <c r="F4" s="245"/>
      <c r="G4" s="5"/>
      <c r="H4" s="5"/>
    </row>
    <row r="5" spans="1:8" ht="15" customHeight="1" x14ac:dyDescent="0.25">
      <c r="A5" s="183" t="s">
        <v>473</v>
      </c>
      <c r="B5" s="184" t="s">
        <v>474</v>
      </c>
      <c r="C5" s="185">
        <v>610</v>
      </c>
      <c r="D5" s="186"/>
      <c r="E5" s="224" t="s">
        <v>39</v>
      </c>
      <c r="F5" s="225"/>
      <c r="G5" s="5"/>
      <c r="H5" s="5"/>
    </row>
    <row r="6" spans="1:8" ht="15" customHeight="1" x14ac:dyDescent="0.25">
      <c r="A6" s="187" t="s">
        <v>475</v>
      </c>
      <c r="B6" s="173"/>
      <c r="C6" s="42"/>
      <c r="D6" s="42"/>
      <c r="E6" s="222"/>
      <c r="F6" s="223"/>
      <c r="G6" s="12"/>
      <c r="H6" s="5"/>
    </row>
    <row r="7" spans="1:8" ht="12.75" customHeight="1" x14ac:dyDescent="0.25">
      <c r="A7" s="188"/>
      <c r="B7" s="182"/>
      <c r="C7" s="182"/>
      <c r="D7" s="182"/>
      <c r="E7" s="182"/>
      <c r="F7" s="182"/>
      <c r="G7" s="5"/>
      <c r="H7" s="5"/>
    </row>
    <row r="8" spans="1:8" ht="12.75" customHeight="1" x14ac:dyDescent="0.25">
      <c r="A8" s="181"/>
      <c r="B8" s="181"/>
      <c r="C8" s="181"/>
      <c r="D8" s="181"/>
      <c r="E8" s="181"/>
      <c r="F8" s="181"/>
      <c r="G8" s="5"/>
      <c r="H8" s="5"/>
    </row>
    <row r="9" spans="1:8" ht="15" customHeight="1" x14ac:dyDescent="0.25">
      <c r="A9" s="189" t="s">
        <v>476</v>
      </c>
      <c r="B9" s="166"/>
      <c r="C9" s="166"/>
      <c r="D9" s="166"/>
      <c r="E9" s="190"/>
      <c r="F9" s="5"/>
      <c r="G9" s="5"/>
      <c r="H9" s="5"/>
    </row>
    <row r="10" spans="1:8" ht="8.25" customHeight="1" x14ac:dyDescent="0.25">
      <c r="A10" s="191"/>
      <c r="B10" s="192"/>
      <c r="C10" s="191"/>
      <c r="D10" s="191"/>
      <c r="E10" s="190"/>
      <c r="F10" s="5"/>
      <c r="G10" s="5"/>
      <c r="H10" s="5"/>
    </row>
    <row r="11" spans="1:8" ht="33" customHeight="1" x14ac:dyDescent="0.25">
      <c r="A11" s="252" t="s">
        <v>20</v>
      </c>
      <c r="B11" s="254" t="s">
        <v>21</v>
      </c>
      <c r="C11" s="254" t="s">
        <v>22</v>
      </c>
      <c r="D11" s="254" t="s">
        <v>477</v>
      </c>
      <c r="E11" s="220" t="s">
        <v>465</v>
      </c>
      <c r="F11" s="221"/>
      <c r="G11" s="5"/>
      <c r="H11" s="5"/>
    </row>
    <row r="12" spans="1:8" ht="9.75" customHeight="1" x14ac:dyDescent="0.25">
      <c r="A12" s="253"/>
      <c r="B12" s="255"/>
      <c r="C12" s="255"/>
      <c r="D12" s="255"/>
      <c r="E12" s="221"/>
      <c r="F12" s="221"/>
      <c r="G12" s="5"/>
      <c r="H12" s="5"/>
    </row>
    <row r="13" spans="1:8" ht="15" customHeight="1" x14ac:dyDescent="0.25">
      <c r="A13" s="193">
        <v>1</v>
      </c>
      <c r="B13" s="194">
        <v>2</v>
      </c>
      <c r="C13" s="194">
        <v>3</v>
      </c>
      <c r="D13" s="194">
        <v>4</v>
      </c>
      <c r="E13" s="270">
        <v>5</v>
      </c>
      <c r="F13" s="271"/>
      <c r="G13" s="5"/>
      <c r="H13" s="5"/>
    </row>
    <row r="14" spans="1:8" ht="14.25" customHeight="1" x14ac:dyDescent="0.25">
      <c r="A14" s="195" t="s">
        <v>478</v>
      </c>
      <c r="B14" s="169" t="s">
        <v>479</v>
      </c>
      <c r="C14" s="170" t="s">
        <v>468</v>
      </c>
      <c r="D14" s="170" t="s">
        <v>468</v>
      </c>
      <c r="E14" s="224">
        <f>9798900.8+131172533.59</f>
        <v>140971434.39000002</v>
      </c>
      <c r="F14" s="225"/>
      <c r="G14" s="12"/>
      <c r="H14" s="5"/>
    </row>
    <row r="15" spans="1:8" ht="15" customHeight="1" x14ac:dyDescent="0.25">
      <c r="A15" s="82" t="s">
        <v>30</v>
      </c>
      <c r="B15" s="173"/>
      <c r="C15" s="42"/>
      <c r="D15" s="42"/>
      <c r="E15" s="222"/>
      <c r="F15" s="223"/>
      <c r="G15" s="12"/>
      <c r="H15" s="5"/>
    </row>
    <row r="16" spans="1:8" ht="15" customHeight="1" x14ac:dyDescent="0.25">
      <c r="A16" s="196" t="s">
        <v>503</v>
      </c>
      <c r="B16" s="57" t="s">
        <v>479</v>
      </c>
      <c r="C16" s="91" t="s">
        <v>504</v>
      </c>
      <c r="D16" s="197" t="s">
        <v>505</v>
      </c>
      <c r="E16" s="268">
        <v>6340500.79</v>
      </c>
      <c r="F16" s="269"/>
      <c r="G16" s="12"/>
      <c r="H16" s="5"/>
    </row>
    <row r="17" spans="1:8" ht="15" customHeight="1" x14ac:dyDescent="0.25">
      <c r="A17" s="196" t="s">
        <v>506</v>
      </c>
      <c r="B17" s="57" t="s">
        <v>479</v>
      </c>
      <c r="C17" s="91" t="s">
        <v>507</v>
      </c>
      <c r="D17" s="197" t="s">
        <v>508</v>
      </c>
      <c r="E17" s="268">
        <v>1901543.25</v>
      </c>
      <c r="F17" s="269"/>
      <c r="G17" s="12"/>
      <c r="H17" s="5"/>
    </row>
    <row r="18" spans="1:8" ht="15" customHeight="1" x14ac:dyDescent="0.25">
      <c r="A18" s="196" t="s">
        <v>509</v>
      </c>
      <c r="B18" s="57" t="s">
        <v>479</v>
      </c>
      <c r="C18" s="91" t="s">
        <v>231</v>
      </c>
      <c r="D18" s="197" t="s">
        <v>510</v>
      </c>
      <c r="E18" s="268">
        <v>142932.9</v>
      </c>
      <c r="F18" s="269"/>
      <c r="G18" s="12"/>
      <c r="H18" s="5"/>
    </row>
    <row r="19" spans="1:8" ht="15" customHeight="1" x14ac:dyDescent="0.25">
      <c r="A19" s="196" t="s">
        <v>509</v>
      </c>
      <c r="B19" s="57" t="s">
        <v>479</v>
      </c>
      <c r="C19" s="91" t="s">
        <v>231</v>
      </c>
      <c r="D19" s="197" t="s">
        <v>511</v>
      </c>
      <c r="E19" s="268">
        <v>3800</v>
      </c>
      <c r="F19" s="269"/>
      <c r="G19" s="12"/>
      <c r="H19" s="5"/>
    </row>
    <row r="20" spans="1:8" ht="15" customHeight="1" x14ac:dyDescent="0.25">
      <c r="A20" s="196" t="s">
        <v>512</v>
      </c>
      <c r="B20" s="57" t="s">
        <v>479</v>
      </c>
      <c r="C20" s="91" t="s">
        <v>513</v>
      </c>
      <c r="D20" s="197" t="s">
        <v>511</v>
      </c>
      <c r="E20" s="268">
        <v>7838.26</v>
      </c>
      <c r="F20" s="269"/>
      <c r="G20" s="12"/>
      <c r="H20" s="5"/>
    </row>
    <row r="21" spans="1:8" ht="15" customHeight="1" x14ac:dyDescent="0.25">
      <c r="A21" s="196" t="s">
        <v>514</v>
      </c>
      <c r="B21" s="57" t="s">
        <v>479</v>
      </c>
      <c r="C21" s="91" t="s">
        <v>515</v>
      </c>
      <c r="D21" s="197" t="s">
        <v>510</v>
      </c>
      <c r="E21" s="268">
        <v>18050</v>
      </c>
      <c r="F21" s="269"/>
      <c r="G21" s="12"/>
      <c r="H21" s="5"/>
    </row>
    <row r="22" spans="1:8" ht="15" customHeight="1" x14ac:dyDescent="0.25">
      <c r="A22" s="196" t="s">
        <v>516</v>
      </c>
      <c r="B22" s="57" t="s">
        <v>479</v>
      </c>
      <c r="C22" s="91" t="s">
        <v>517</v>
      </c>
      <c r="D22" s="197" t="s">
        <v>510</v>
      </c>
      <c r="E22" s="268">
        <v>1229964.2</v>
      </c>
      <c r="F22" s="269"/>
      <c r="G22" s="12"/>
      <c r="H22" s="5"/>
    </row>
    <row r="23" spans="1:8" ht="15" customHeight="1" x14ac:dyDescent="0.25">
      <c r="A23" s="196" t="s">
        <v>516</v>
      </c>
      <c r="B23" s="57" t="s">
        <v>479</v>
      </c>
      <c r="C23" s="91" t="s">
        <v>517</v>
      </c>
      <c r="D23" s="197" t="s">
        <v>511</v>
      </c>
      <c r="E23" s="268">
        <v>6000</v>
      </c>
      <c r="F23" s="269"/>
      <c r="G23" s="12"/>
      <c r="H23" s="5"/>
    </row>
    <row r="24" spans="1:8" ht="15" customHeight="1" x14ac:dyDescent="0.25">
      <c r="A24" s="196" t="s">
        <v>518</v>
      </c>
      <c r="B24" s="57" t="s">
        <v>479</v>
      </c>
      <c r="C24" s="91" t="s">
        <v>519</v>
      </c>
      <c r="D24" s="197" t="s">
        <v>505</v>
      </c>
      <c r="E24" s="268">
        <v>8542.98</v>
      </c>
      <c r="F24" s="269"/>
      <c r="G24" s="12"/>
      <c r="H24" s="5"/>
    </row>
    <row r="25" spans="1:8" ht="15" customHeight="1" x14ac:dyDescent="0.25">
      <c r="A25" s="196" t="s">
        <v>520</v>
      </c>
      <c r="B25" s="57" t="s">
        <v>479</v>
      </c>
      <c r="C25" s="91" t="s">
        <v>521</v>
      </c>
      <c r="D25" s="197" t="s">
        <v>510</v>
      </c>
      <c r="E25" s="268">
        <v>44400</v>
      </c>
      <c r="F25" s="269"/>
      <c r="G25" s="12"/>
      <c r="H25" s="5"/>
    </row>
    <row r="26" spans="1:8" ht="15" customHeight="1" x14ac:dyDescent="0.25">
      <c r="A26" s="196" t="s">
        <v>522</v>
      </c>
      <c r="B26" s="57" t="s">
        <v>479</v>
      </c>
      <c r="C26" s="91" t="s">
        <v>523</v>
      </c>
      <c r="D26" s="197" t="s">
        <v>510</v>
      </c>
      <c r="E26" s="268">
        <v>5400</v>
      </c>
      <c r="F26" s="269"/>
      <c r="G26" s="12"/>
      <c r="H26" s="5"/>
    </row>
    <row r="27" spans="1:8" ht="15" customHeight="1" x14ac:dyDescent="0.25">
      <c r="A27" s="196" t="s">
        <v>522</v>
      </c>
      <c r="B27" s="57" t="s">
        <v>479</v>
      </c>
      <c r="C27" s="91" t="s">
        <v>523</v>
      </c>
      <c r="D27" s="197" t="s">
        <v>511</v>
      </c>
      <c r="E27" s="268">
        <v>89928.42</v>
      </c>
      <c r="F27" s="269"/>
      <c r="G27" s="12"/>
      <c r="H27" s="5"/>
    </row>
    <row r="28" spans="1:8" ht="24.2" customHeight="1" x14ac:dyDescent="0.25">
      <c r="A28" s="196" t="s">
        <v>480</v>
      </c>
      <c r="B28" s="57" t="s">
        <v>479</v>
      </c>
      <c r="C28" s="91" t="s">
        <v>481</v>
      </c>
      <c r="D28" s="197" t="s">
        <v>482</v>
      </c>
      <c r="E28" s="268">
        <v>99600</v>
      </c>
      <c r="F28" s="269"/>
      <c r="G28" s="5"/>
      <c r="H28" s="5"/>
    </row>
    <row r="29" spans="1:8" ht="24.2" customHeight="1" x14ac:dyDescent="0.25">
      <c r="A29" s="196" t="s">
        <v>480</v>
      </c>
      <c r="B29" s="57" t="s">
        <v>479</v>
      </c>
      <c r="C29" s="91" t="s">
        <v>481</v>
      </c>
      <c r="D29" s="197" t="s">
        <v>483</v>
      </c>
      <c r="E29" s="268">
        <v>183500</v>
      </c>
      <c r="F29" s="269"/>
      <c r="G29" s="5"/>
      <c r="H29" s="5"/>
    </row>
    <row r="30" spans="1:8" ht="24.2" customHeight="1" x14ac:dyDescent="0.25">
      <c r="A30" s="196" t="s">
        <v>480</v>
      </c>
      <c r="B30" s="57" t="s">
        <v>479</v>
      </c>
      <c r="C30" s="91" t="s">
        <v>481</v>
      </c>
      <c r="D30" s="197" t="s">
        <v>526</v>
      </c>
      <c r="E30" s="280">
        <v>2400000</v>
      </c>
      <c r="F30" s="281"/>
      <c r="G30" s="5"/>
      <c r="H30" s="5"/>
    </row>
    <row r="31" spans="1:8" ht="24.2" customHeight="1" x14ac:dyDescent="0.25">
      <c r="A31" s="196" t="s">
        <v>480</v>
      </c>
      <c r="B31" s="57" t="s">
        <v>479</v>
      </c>
      <c r="C31" s="91" t="s">
        <v>481</v>
      </c>
      <c r="D31" s="197" t="s">
        <v>484</v>
      </c>
      <c r="E31" s="268">
        <v>60663038.960000001</v>
      </c>
      <c r="F31" s="269"/>
      <c r="G31" s="5"/>
      <c r="H31" s="5"/>
    </row>
    <row r="32" spans="1:8" ht="24.2" customHeight="1" x14ac:dyDescent="0.25">
      <c r="A32" s="196" t="s">
        <v>480</v>
      </c>
      <c r="B32" s="57" t="s">
        <v>479</v>
      </c>
      <c r="C32" s="91" t="s">
        <v>481</v>
      </c>
      <c r="D32" s="197" t="s">
        <v>485</v>
      </c>
      <c r="E32" s="268">
        <v>8582820.3900000006</v>
      </c>
      <c r="F32" s="269"/>
      <c r="G32" s="5"/>
      <c r="H32" s="5"/>
    </row>
    <row r="33" spans="1:8" ht="24.2" customHeight="1" x14ac:dyDescent="0.25">
      <c r="A33" s="196" t="s">
        <v>480</v>
      </c>
      <c r="B33" s="57" t="s">
        <v>479</v>
      </c>
      <c r="C33" s="91" t="s">
        <v>481</v>
      </c>
      <c r="D33" s="197" t="s">
        <v>486</v>
      </c>
      <c r="E33" s="268">
        <v>5654009.8700000001</v>
      </c>
      <c r="F33" s="269"/>
      <c r="G33" s="5"/>
      <c r="H33" s="5"/>
    </row>
    <row r="34" spans="1:8" ht="24.2" customHeight="1" x14ac:dyDescent="0.25">
      <c r="A34" s="196" t="s">
        <v>480</v>
      </c>
      <c r="B34" s="57" t="s">
        <v>479</v>
      </c>
      <c r="C34" s="91" t="s">
        <v>481</v>
      </c>
      <c r="D34" s="197" t="s">
        <v>487</v>
      </c>
      <c r="E34" s="268">
        <v>1447837.09</v>
      </c>
      <c r="F34" s="269"/>
      <c r="G34" s="5"/>
      <c r="H34" s="5"/>
    </row>
    <row r="35" spans="1:8" ht="24.2" customHeight="1" x14ac:dyDescent="0.25">
      <c r="A35" s="196" t="s">
        <v>480</v>
      </c>
      <c r="B35" s="57" t="s">
        <v>479</v>
      </c>
      <c r="C35" s="91" t="s">
        <v>481</v>
      </c>
      <c r="D35" s="197" t="s">
        <v>488</v>
      </c>
      <c r="E35" s="268">
        <v>12351000</v>
      </c>
      <c r="F35" s="269"/>
      <c r="G35" s="5"/>
      <c r="H35" s="5"/>
    </row>
    <row r="36" spans="1:8" ht="24.2" customHeight="1" x14ac:dyDescent="0.25">
      <c r="A36" s="196" t="s">
        <v>480</v>
      </c>
      <c r="B36" s="57" t="s">
        <v>479</v>
      </c>
      <c r="C36" s="91" t="s">
        <v>481</v>
      </c>
      <c r="D36" s="197" t="s">
        <v>489</v>
      </c>
      <c r="E36" s="268">
        <v>38915727.280000001</v>
      </c>
      <c r="F36" s="269"/>
      <c r="G36" s="5"/>
      <c r="H36" s="5"/>
    </row>
    <row r="37" spans="1:8" ht="24.2" customHeight="1" x14ac:dyDescent="0.25">
      <c r="A37" s="196" t="s">
        <v>490</v>
      </c>
      <c r="B37" s="57" t="s">
        <v>479</v>
      </c>
      <c r="C37" s="91" t="s">
        <v>491</v>
      </c>
      <c r="D37" s="197" t="s">
        <v>489</v>
      </c>
      <c r="E37" s="268">
        <v>875000</v>
      </c>
      <c r="F37" s="269"/>
      <c r="G37" s="5"/>
      <c r="H37" s="5"/>
    </row>
    <row r="38" spans="1:8" ht="15" customHeight="1" x14ac:dyDescent="0.25">
      <c r="A38" s="198" t="s">
        <v>492</v>
      </c>
      <c r="B38" s="199" t="s">
        <v>493</v>
      </c>
      <c r="C38" s="200" t="s">
        <v>468</v>
      </c>
      <c r="D38" s="201"/>
      <c r="E38" s="206" t="s">
        <v>39</v>
      </c>
      <c r="F38" s="207"/>
      <c r="G38" s="5"/>
      <c r="H38" s="5"/>
    </row>
    <row r="39" spans="1:8" ht="15" customHeight="1" x14ac:dyDescent="0.25">
      <c r="A39" s="5"/>
      <c r="B39" s="202"/>
      <c r="C39" s="202"/>
      <c r="D39" s="202"/>
      <c r="E39" s="202"/>
      <c r="F39" s="202"/>
      <c r="G39" s="5"/>
      <c r="H39" s="5"/>
    </row>
    <row r="40" spans="1:8" x14ac:dyDescent="0.25">
      <c r="A40" s="203" t="s">
        <v>494</v>
      </c>
      <c r="B40" s="266"/>
      <c r="C40" s="267"/>
      <c r="D40" s="204"/>
      <c r="E40" s="258" t="s">
        <v>501</v>
      </c>
      <c r="F40" s="259"/>
      <c r="G40" s="5"/>
      <c r="H40" s="5"/>
    </row>
    <row r="41" spans="1:8" ht="16.350000000000001" customHeight="1" x14ac:dyDescent="0.25">
      <c r="A41" s="85"/>
      <c r="B41" s="260" t="s">
        <v>495</v>
      </c>
      <c r="C41" s="261"/>
      <c r="D41" s="204"/>
      <c r="E41" s="264" t="s">
        <v>496</v>
      </c>
      <c r="F41" s="265"/>
      <c r="G41" s="5"/>
      <c r="H41" s="5"/>
    </row>
    <row r="42" spans="1:8" ht="34.5" customHeight="1" x14ac:dyDescent="0.25">
      <c r="A42" s="85"/>
      <c r="B42" s="85"/>
      <c r="C42" s="85"/>
      <c r="D42" s="85"/>
      <c r="E42" s="85"/>
      <c r="F42" s="5"/>
      <c r="G42" s="5"/>
      <c r="H42" s="5"/>
    </row>
    <row r="43" spans="1:8" ht="30.75" customHeight="1" x14ac:dyDescent="0.25">
      <c r="A43" s="203" t="s">
        <v>497</v>
      </c>
      <c r="B43" s="266"/>
      <c r="C43" s="267"/>
      <c r="D43" s="204"/>
      <c r="E43" s="258" t="s">
        <v>502</v>
      </c>
      <c r="F43" s="259"/>
      <c r="G43" s="5"/>
      <c r="H43" s="5"/>
    </row>
    <row r="44" spans="1:8" ht="16.350000000000001" customHeight="1" x14ac:dyDescent="0.25">
      <c r="A44" s="85" t="s">
        <v>498</v>
      </c>
      <c r="B44" s="260" t="s">
        <v>495</v>
      </c>
      <c r="C44" s="261"/>
      <c r="D44" s="204"/>
      <c r="E44" s="264" t="s">
        <v>496</v>
      </c>
      <c r="F44" s="265"/>
      <c r="G44" s="5"/>
      <c r="H44" s="5"/>
    </row>
    <row r="45" spans="1:8" ht="16.350000000000001" customHeight="1" x14ac:dyDescent="0.25">
      <c r="A45" s="85"/>
      <c r="B45" s="204"/>
      <c r="C45" s="204"/>
      <c r="D45" s="204"/>
      <c r="E45" s="204"/>
      <c r="F45" s="204"/>
      <c r="G45" s="5"/>
      <c r="H45" s="5"/>
    </row>
    <row r="46" spans="1:8" ht="16.350000000000001" customHeight="1" x14ac:dyDescent="0.25">
      <c r="A46" s="85"/>
      <c r="B46" s="204"/>
      <c r="C46" s="204"/>
      <c r="D46" s="204"/>
      <c r="E46" s="204"/>
      <c r="F46" s="204"/>
      <c r="G46" s="5"/>
      <c r="H46" s="5"/>
    </row>
    <row r="47" spans="1:8" ht="16.350000000000001" customHeight="1" x14ac:dyDescent="0.25">
      <c r="A47" s="85"/>
      <c r="B47" s="204"/>
      <c r="C47" s="204"/>
      <c r="D47" s="204"/>
      <c r="E47" s="204"/>
      <c r="F47" s="204"/>
      <c r="G47" s="5"/>
      <c r="H47" s="5"/>
    </row>
    <row r="48" spans="1:8" hidden="1" x14ac:dyDescent="0.25">
      <c r="A48" s="85" t="s">
        <v>499</v>
      </c>
      <c r="B48" s="256" t="s">
        <v>500</v>
      </c>
      <c r="C48" s="257"/>
      <c r="D48" s="204"/>
      <c r="E48" s="258"/>
      <c r="F48" s="259"/>
      <c r="G48" s="5" t="s">
        <v>500</v>
      </c>
      <c r="H48" s="5"/>
    </row>
    <row r="49" spans="1:8" hidden="1" x14ac:dyDescent="0.25">
      <c r="A49" s="85"/>
      <c r="B49" s="204"/>
      <c r="C49" s="204"/>
      <c r="D49" s="204"/>
      <c r="E49" s="260" t="s">
        <v>496</v>
      </c>
      <c r="F49" s="261"/>
      <c r="G49" s="5" t="s">
        <v>500</v>
      </c>
      <c r="H49" s="5"/>
    </row>
    <row r="50" spans="1:8" ht="16.350000000000001" customHeight="1" x14ac:dyDescent="0.25">
      <c r="A50" s="85"/>
      <c r="B50" s="204"/>
      <c r="C50" s="204"/>
      <c r="D50" s="204"/>
      <c r="E50" s="204"/>
      <c r="F50" s="5"/>
      <c r="G50" s="5"/>
      <c r="H50" s="5"/>
    </row>
    <row r="51" spans="1:8" ht="16.350000000000001" customHeight="1" x14ac:dyDescent="0.25">
      <c r="A51" s="262" t="s">
        <v>527</v>
      </c>
      <c r="B51" s="263"/>
      <c r="C51" s="263"/>
      <c r="D51" s="263"/>
      <c r="E51" s="85"/>
      <c r="F51" s="5"/>
      <c r="G51" s="5"/>
      <c r="H51" s="5"/>
    </row>
    <row r="52" spans="1:8" ht="16.350000000000001" customHeight="1" x14ac:dyDescent="0.25">
      <c r="A52" s="203"/>
      <c r="B52" s="203"/>
      <c r="C52" s="203"/>
      <c r="D52" s="203"/>
      <c r="E52" s="85"/>
      <c r="F52" s="5"/>
      <c r="G52" s="5"/>
      <c r="H52" s="5"/>
    </row>
    <row r="53" spans="1:8" hidden="1" x14ac:dyDescent="0.25">
      <c r="A53" s="5" t="s">
        <v>500</v>
      </c>
      <c r="B53" s="203"/>
      <c r="C53" s="203"/>
      <c r="D53" s="203"/>
      <c r="E53" s="85"/>
      <c r="F53" s="5"/>
      <c r="G53" s="5"/>
      <c r="H53" s="5"/>
    </row>
    <row r="54" spans="1:8" hidden="1" x14ac:dyDescent="0.25">
      <c r="A54" s="205" t="s">
        <v>500</v>
      </c>
      <c r="B54" s="203"/>
      <c r="C54" s="203"/>
      <c r="D54" s="203"/>
      <c r="E54" s="85"/>
      <c r="F54" s="5"/>
      <c r="G54" s="5"/>
      <c r="H54" s="5"/>
    </row>
    <row r="55" spans="1:8" hidden="1" x14ac:dyDescent="0.25">
      <c r="A55" s="5" t="s">
        <v>500</v>
      </c>
      <c r="B55" s="203"/>
      <c r="C55" s="203"/>
      <c r="D55" s="203"/>
      <c r="E55" s="85"/>
      <c r="F55" s="5"/>
      <c r="G55" s="5"/>
      <c r="H55" s="5"/>
    </row>
  </sheetData>
  <mergeCells count="51">
    <mergeCell ref="E25:F25"/>
    <mergeCell ref="E26:F26"/>
    <mergeCell ref="E30:F30"/>
    <mergeCell ref="A2:A3"/>
    <mergeCell ref="B2:B3"/>
    <mergeCell ref="C2:C3"/>
    <mergeCell ref="D2:D3"/>
    <mergeCell ref="E2:F3"/>
    <mergeCell ref="E4:F4"/>
    <mergeCell ref="E5:F5"/>
    <mergeCell ref="E6:F6"/>
    <mergeCell ref="A11:A12"/>
    <mergeCell ref="B11:B12"/>
    <mergeCell ref="C11:C12"/>
    <mergeCell ref="D11:D12"/>
    <mergeCell ref="E11:F12"/>
    <mergeCell ref="E13:F13"/>
    <mergeCell ref="E14:F14"/>
    <mergeCell ref="E15:F15"/>
    <mergeCell ref="E28:F28"/>
    <mergeCell ref="E29:F29"/>
    <mergeCell ref="E16:F16"/>
    <mergeCell ref="E17:F17"/>
    <mergeCell ref="E27:F27"/>
    <mergeCell ref="E18:F18"/>
    <mergeCell ref="E19:F19"/>
    <mergeCell ref="E20:F20"/>
    <mergeCell ref="E21:F21"/>
    <mergeCell ref="E22:F22"/>
    <mergeCell ref="E23:F23"/>
    <mergeCell ref="E24:F24"/>
    <mergeCell ref="E31:F31"/>
    <mergeCell ref="E32:F32"/>
    <mergeCell ref="E33:F33"/>
    <mergeCell ref="E34:F34"/>
    <mergeCell ref="E35:F35"/>
    <mergeCell ref="E36:F36"/>
    <mergeCell ref="E37:F37"/>
    <mergeCell ref="E38:F38"/>
    <mergeCell ref="B40:C40"/>
    <mergeCell ref="E40:F40"/>
    <mergeCell ref="B48:C48"/>
    <mergeCell ref="E48:F48"/>
    <mergeCell ref="E49:F49"/>
    <mergeCell ref="A51:D51"/>
    <mergeCell ref="B41:C41"/>
    <mergeCell ref="E41:F41"/>
    <mergeCell ref="B43:C43"/>
    <mergeCell ref="E43:F43"/>
    <mergeCell ref="B44:C44"/>
    <mergeCell ref="E44:F44"/>
  </mergeCells>
  <pageMargins left="0.7" right="0.7" top="0.75" bottom="0.75" header="0.3" footer="0.3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23G&lt;/Code&gt;&#10;  &lt;DocLink&gt;2254837&lt;/DocLink&gt;&#10;  &lt;DocName&gt;Отчет о движении денежных средств&lt;/DocName&gt;&#10;  &lt;VariantName&gt;0503123M_202206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F3DADB4-4E7A-4168-9F20-6ACCF89CA70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Отчет</vt:lpstr>
      <vt:lpstr>Р-3.1; Р-4</vt:lpstr>
      <vt:lpstr>'Р-3.1; Р-4'!Заголовки_для_печати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POVOR\buh1</dc:creator>
  <cp:lastModifiedBy>buh1</cp:lastModifiedBy>
  <cp:lastPrinted>2023-02-17T12:44:20Z</cp:lastPrinted>
  <dcterms:created xsi:type="dcterms:W3CDTF">2023-02-17T11:05:35Z</dcterms:created>
  <dcterms:modified xsi:type="dcterms:W3CDTF">2024-02-15T08:21:16Z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 движении денежных средств</vt:lpwstr>
  </property>
  <property fmtid="{D5CDD505-2E9C-101B-9397-08002B2CF9AE}" pid="3" name="Название отчета">
    <vt:lpwstr>0503123M_20220601.xlsx</vt:lpwstr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20.2.0.34012463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192.168.12.4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m0023a</vt:lpwstr>
  </property>
  <property fmtid="{D5CDD505-2E9C-101B-9397-08002B2CF9AE}" pid="10" name="Шаблон">
    <vt:lpwstr>0503123M_20220601.xlt</vt:lpwstr>
  </property>
  <property fmtid="{D5CDD505-2E9C-101B-9397-08002B2CF9AE}" pid="11" name="Локальная база">
    <vt:lpwstr>не используется</vt:lpwstr>
  </property>
</Properties>
</file>